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nder\"/>
    </mc:Choice>
  </mc:AlternateContent>
  <bookViews>
    <workbookView xWindow="0" yWindow="0" windowWidth="28770" windowHeight="11985"/>
  </bookViews>
  <sheets>
    <sheet name="④ミックス" sheetId="1" r:id="rId1"/>
  </sheets>
  <definedNames>
    <definedName name="_xlnm.Print_Area" localSheetId="0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1" l="1"/>
  <c r="BH100" i="1"/>
  <c r="AZ100" i="1"/>
  <c r="BP99" i="1"/>
  <c r="BH99" i="1"/>
  <c r="AZ99" i="1"/>
  <c r="BP98" i="1"/>
  <c r="BH98" i="1"/>
  <c r="AZ98" i="1"/>
  <c r="BP97" i="1"/>
  <c r="BH97" i="1"/>
  <c r="AZ97" i="1"/>
  <c r="BP96" i="1"/>
  <c r="BH96" i="1"/>
  <c r="AZ96" i="1"/>
  <c r="BP95" i="1"/>
  <c r="BH95" i="1"/>
  <c r="AZ95" i="1"/>
  <c r="BP94" i="1"/>
  <c r="BH94" i="1"/>
  <c r="AZ94" i="1"/>
  <c r="BP93" i="1"/>
  <c r="BH93" i="1"/>
  <c r="AZ93" i="1"/>
  <c r="BP92" i="1"/>
  <c r="BH92" i="1"/>
  <c r="AZ92" i="1"/>
  <c r="BP91" i="1"/>
  <c r="BH91" i="1"/>
  <c r="AZ91" i="1"/>
  <c r="BP90" i="1"/>
  <c r="BH90" i="1"/>
  <c r="AZ90" i="1"/>
  <c r="BP89" i="1"/>
  <c r="BH89" i="1"/>
  <c r="AZ89" i="1"/>
  <c r="BP88" i="1"/>
  <c r="BH88" i="1"/>
  <c r="AZ88" i="1"/>
  <c r="BP87" i="1"/>
  <c r="BH87" i="1"/>
  <c r="AZ87" i="1"/>
  <c r="BP86" i="1"/>
  <c r="BH86" i="1"/>
  <c r="AZ86" i="1"/>
  <c r="BP85" i="1"/>
  <c r="BH85" i="1"/>
  <c r="AZ85" i="1"/>
  <c r="BP84" i="1"/>
  <c r="BH84" i="1"/>
  <c r="AZ84" i="1"/>
  <c r="BP83" i="1"/>
  <c r="BH83" i="1"/>
  <c r="AZ83" i="1"/>
  <c r="BP82" i="1"/>
  <c r="BH82" i="1"/>
  <c r="AZ82" i="1"/>
  <c r="BP81" i="1"/>
  <c r="BH81" i="1"/>
  <c r="AZ81" i="1"/>
  <c r="AR81" i="1"/>
  <c r="BP80" i="1"/>
  <c r="BH80" i="1"/>
  <c r="AZ80" i="1"/>
  <c r="AR80" i="1"/>
  <c r="BP79" i="1"/>
  <c r="BH79" i="1"/>
  <c r="AZ79" i="1"/>
  <c r="AR79" i="1"/>
  <c r="BP78" i="1"/>
  <c r="BH78" i="1"/>
  <c r="AZ78" i="1"/>
  <c r="AR78" i="1"/>
  <c r="BP77" i="1"/>
  <c r="BH77" i="1"/>
  <c r="AZ77" i="1"/>
  <c r="AR77" i="1"/>
  <c r="BP76" i="1"/>
  <c r="BH76" i="1"/>
  <c r="AZ76" i="1"/>
  <c r="AR76" i="1"/>
  <c r="BP75" i="1"/>
  <c r="BH75" i="1"/>
  <c r="AZ75" i="1"/>
  <c r="AR75" i="1"/>
  <c r="BP74" i="1"/>
  <c r="BH74" i="1"/>
  <c r="AZ74" i="1"/>
  <c r="AR74" i="1"/>
  <c r="BP73" i="1"/>
  <c r="BH73" i="1"/>
  <c r="AZ73" i="1"/>
  <c r="AR73" i="1"/>
  <c r="BP72" i="1"/>
  <c r="BH72" i="1"/>
  <c r="AZ72" i="1"/>
  <c r="AR72" i="1"/>
  <c r="BP71" i="1"/>
  <c r="BH71" i="1"/>
  <c r="AZ71" i="1"/>
  <c r="AR71" i="1"/>
  <c r="BP70" i="1"/>
  <c r="BH70" i="1"/>
  <c r="AZ70" i="1"/>
  <c r="AR70" i="1"/>
  <c r="BP69" i="1"/>
  <c r="BH69" i="1"/>
  <c r="AZ69" i="1"/>
  <c r="AR69" i="1"/>
  <c r="BP68" i="1"/>
  <c r="BH68" i="1"/>
  <c r="AZ68" i="1"/>
  <c r="AR68" i="1"/>
  <c r="BP67" i="1"/>
  <c r="BH67" i="1"/>
  <c r="AZ67" i="1"/>
  <c r="AR67" i="1"/>
  <c r="BP66" i="1"/>
  <c r="BH66" i="1"/>
  <c r="AZ66" i="1"/>
  <c r="AR66" i="1"/>
  <c r="BP65" i="1"/>
  <c r="BH65" i="1"/>
  <c r="AZ65" i="1"/>
  <c r="AR65" i="1"/>
  <c r="BP64" i="1"/>
  <c r="BH64" i="1"/>
  <c r="AZ64" i="1"/>
  <c r="AR64" i="1"/>
  <c r="BP63" i="1"/>
  <c r="BH63" i="1"/>
  <c r="AZ63" i="1"/>
  <c r="AR63" i="1"/>
  <c r="BP62" i="1"/>
  <c r="BH62" i="1"/>
  <c r="AZ62" i="1"/>
  <c r="AR62" i="1"/>
  <c r="BP61" i="1"/>
  <c r="BH61" i="1"/>
  <c r="AZ61" i="1"/>
  <c r="AR61" i="1"/>
  <c r="BP60" i="1"/>
  <c r="BH60" i="1"/>
  <c r="AZ60" i="1"/>
  <c r="AR60" i="1"/>
  <c r="BP59" i="1"/>
  <c r="BH59" i="1"/>
  <c r="AZ59" i="1"/>
  <c r="AR59" i="1"/>
  <c r="BP58" i="1"/>
  <c r="BH58" i="1"/>
  <c r="AZ58" i="1"/>
  <c r="AR58" i="1"/>
  <c r="BP57" i="1"/>
  <c r="BH57" i="1"/>
  <c r="AZ57" i="1"/>
  <c r="AR57" i="1"/>
  <c r="BP56" i="1"/>
  <c r="BH56" i="1"/>
  <c r="AZ56" i="1"/>
  <c r="AR56" i="1"/>
  <c r="BP55" i="1"/>
  <c r="BH55" i="1"/>
  <c r="AZ55" i="1"/>
  <c r="AR55" i="1"/>
  <c r="BP54" i="1"/>
  <c r="BH54" i="1"/>
  <c r="AZ54" i="1"/>
  <c r="AR54" i="1"/>
  <c r="BP53" i="1"/>
  <c r="BH53" i="1"/>
  <c r="AZ53" i="1"/>
  <c r="AR53" i="1"/>
  <c r="BP52" i="1"/>
  <c r="BH52" i="1"/>
  <c r="AZ52" i="1"/>
  <c r="AR52" i="1"/>
  <c r="BP51" i="1"/>
  <c r="BH51" i="1"/>
  <c r="AZ51" i="1"/>
  <c r="AR51" i="1"/>
  <c r="BP50" i="1"/>
  <c r="BH50" i="1"/>
  <c r="AZ50" i="1"/>
  <c r="AR50" i="1"/>
  <c r="BP49" i="1"/>
  <c r="BH49" i="1"/>
  <c r="AZ49" i="1"/>
  <c r="AR49" i="1"/>
  <c r="BP48" i="1"/>
  <c r="BH48" i="1"/>
  <c r="AZ48" i="1"/>
  <c r="AR48" i="1"/>
  <c r="BP47" i="1"/>
  <c r="BH47" i="1"/>
  <c r="AZ47" i="1"/>
  <c r="AR47" i="1"/>
  <c r="BP46" i="1"/>
  <c r="BH46" i="1"/>
  <c r="AZ46" i="1"/>
  <c r="AR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BA1" i="1" s="1"/>
  <c r="AR1" i="1"/>
  <c r="BA5" i="1" l="1"/>
  <c r="BI31" i="1"/>
  <c r="BI29" i="1"/>
  <c r="BI33" i="1"/>
  <c r="BA3" i="1"/>
  <c r="BQ2" i="1"/>
  <c r="BQ4" i="1"/>
  <c r="BQ7" i="1"/>
  <c r="BQ10" i="1"/>
  <c r="BQ13" i="1"/>
  <c r="BQ15" i="1"/>
  <c r="BQ18" i="1"/>
  <c r="BQ21" i="1"/>
  <c r="BQ23" i="1"/>
  <c r="BQ27" i="1"/>
  <c r="BA7" i="1"/>
  <c r="BQ1" i="1"/>
  <c r="BQ16" i="1"/>
  <c r="BQ6" i="1"/>
  <c r="BQ9" i="1"/>
  <c r="BQ11" i="1"/>
  <c r="BQ14" i="1"/>
  <c r="BQ17" i="1"/>
  <c r="BQ19" i="1"/>
  <c r="BQ22" i="1"/>
  <c r="BQ25" i="1"/>
  <c r="BQ26" i="1"/>
  <c r="BQ5" i="1"/>
  <c r="BQ8" i="1"/>
  <c r="BQ12" i="1"/>
  <c r="BI18" i="1"/>
  <c r="BQ24" i="1"/>
  <c r="BA34" i="1"/>
  <c r="BI82" i="1"/>
  <c r="BI2" i="1"/>
  <c r="BQ3" i="1"/>
  <c r="BI7" i="1"/>
  <c r="BI11" i="1"/>
  <c r="BI15" i="1"/>
  <c r="BI19" i="1"/>
  <c r="BI23" i="1"/>
  <c r="BI27" i="1"/>
  <c r="BI34" i="1"/>
  <c r="BQ20" i="1"/>
  <c r="BI26" i="1"/>
  <c r="BI32" i="1"/>
  <c r="BI5" i="1"/>
  <c r="BI8" i="1"/>
  <c r="BI12" i="1"/>
  <c r="BI16" i="1"/>
  <c r="BI20" i="1"/>
  <c r="BI24" i="1"/>
  <c r="BI28" i="1"/>
  <c r="BQ54" i="1"/>
  <c r="BQ62" i="1"/>
  <c r="BI4" i="1"/>
  <c r="BI10" i="1"/>
  <c r="BI14" i="1"/>
  <c r="BI22" i="1"/>
  <c r="BI86" i="1"/>
  <c r="AS2" i="1"/>
  <c r="BI3" i="1"/>
  <c r="BI6" i="1"/>
  <c r="BI9" i="1"/>
  <c r="BI13" i="1"/>
  <c r="BI17" i="1"/>
  <c r="BI21" i="1"/>
  <c r="BI25" i="1"/>
  <c r="BI30" i="1"/>
  <c r="BA28" i="1"/>
  <c r="AS60" i="1"/>
  <c r="AS29" i="1"/>
  <c r="AS64" i="1"/>
  <c r="BA2" i="1"/>
  <c r="AS3" i="1"/>
  <c r="BA4" i="1"/>
  <c r="AS5" i="1"/>
  <c r="BA6" i="1"/>
  <c r="AS7" i="1"/>
  <c r="BA8" i="1"/>
  <c r="AS9" i="1"/>
  <c r="BA10" i="1"/>
  <c r="AS11" i="1"/>
  <c r="BA12" i="1"/>
  <c r="AS13" i="1"/>
  <c r="BA14" i="1"/>
  <c r="AS15" i="1"/>
  <c r="BA16" i="1"/>
  <c r="AS17" i="1"/>
  <c r="BA18" i="1"/>
  <c r="AS19" i="1"/>
  <c r="BA20" i="1"/>
  <c r="AS21" i="1"/>
  <c r="BA22" i="1"/>
  <c r="AS23" i="1"/>
  <c r="BA24" i="1"/>
  <c r="AS25" i="1"/>
  <c r="BA26" i="1"/>
  <c r="AS27" i="1"/>
  <c r="AS31" i="1"/>
  <c r="BA30" i="1"/>
  <c r="AS33" i="1"/>
  <c r="AS4" i="1"/>
  <c r="AS6" i="1"/>
  <c r="AS8" i="1"/>
  <c r="BA9" i="1"/>
  <c r="AS10" i="1"/>
  <c r="BA11" i="1"/>
  <c r="AS12" i="1"/>
  <c r="BA13" i="1"/>
  <c r="AS14" i="1"/>
  <c r="BA15" i="1"/>
  <c r="AS16" i="1"/>
  <c r="BA17" i="1"/>
  <c r="AS18" i="1"/>
  <c r="BA19" i="1"/>
  <c r="AS20" i="1"/>
  <c r="BA21" i="1"/>
  <c r="AS22" i="1"/>
  <c r="BA23" i="1"/>
  <c r="AS24" i="1"/>
  <c r="BA25" i="1"/>
  <c r="AS26" i="1"/>
  <c r="BA27" i="1"/>
  <c r="AS28" i="1"/>
  <c r="BA32" i="1"/>
  <c r="AS35" i="1"/>
  <c r="AS36" i="1"/>
  <c r="AS37" i="1"/>
  <c r="AS38" i="1"/>
  <c r="AS39" i="1"/>
  <c r="AS40" i="1"/>
  <c r="AS41" i="1"/>
  <c r="AS42" i="1"/>
  <c r="AS43" i="1"/>
  <c r="AS44" i="1"/>
  <c r="AS45" i="1"/>
  <c r="BA71" i="1"/>
  <c r="BA74" i="1"/>
  <c r="BA78" i="1"/>
  <c r="BA85" i="1"/>
  <c r="BI90" i="1"/>
  <c r="BA93" i="1"/>
  <c r="BI98" i="1"/>
  <c r="BI74" i="1"/>
  <c r="BI73" i="1"/>
  <c r="BI72" i="1"/>
  <c r="BI71" i="1"/>
  <c r="BI70" i="1"/>
  <c r="BI69" i="1"/>
  <c r="BI68" i="1"/>
  <c r="BI66" i="1"/>
  <c r="BI64" i="1"/>
  <c r="BI62" i="1"/>
  <c r="BI60" i="1"/>
  <c r="BI58" i="1"/>
  <c r="BI56" i="1"/>
  <c r="BI54" i="1"/>
  <c r="BI67" i="1"/>
  <c r="BI65" i="1"/>
  <c r="BI63" i="1"/>
  <c r="BI61" i="1"/>
  <c r="BI59" i="1"/>
  <c r="BI57" i="1"/>
  <c r="BI55" i="1"/>
  <c r="BI53" i="1"/>
  <c r="BI52" i="1"/>
  <c r="BI51" i="1"/>
  <c r="BI50" i="1"/>
  <c r="BI49" i="1"/>
  <c r="BI48" i="1"/>
  <c r="BI47" i="1"/>
  <c r="BI46" i="1"/>
  <c r="BI45" i="1"/>
  <c r="BQ29" i="1"/>
  <c r="BQ31" i="1"/>
  <c r="BQ33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AS54" i="1"/>
  <c r="BQ56" i="1"/>
  <c r="AS62" i="1"/>
  <c r="BQ64" i="1"/>
  <c r="BA69" i="1"/>
  <c r="BA72" i="1"/>
  <c r="BA75" i="1"/>
  <c r="BA77" i="1"/>
  <c r="BA80" i="1"/>
  <c r="BA89" i="1"/>
  <c r="BI94" i="1"/>
  <c r="BQ99" i="1"/>
  <c r="AS1" i="1"/>
  <c r="BI1" i="1"/>
  <c r="BA29" i="1"/>
  <c r="BA31" i="1"/>
  <c r="BA33" i="1"/>
  <c r="BI35" i="1"/>
  <c r="BI36" i="1"/>
  <c r="BI37" i="1"/>
  <c r="BI38" i="1"/>
  <c r="BI39" i="1"/>
  <c r="BI40" i="1"/>
  <c r="BI41" i="1"/>
  <c r="BI42" i="1"/>
  <c r="BI43" i="1"/>
  <c r="BI44" i="1"/>
  <c r="AS56" i="1"/>
  <c r="BQ58" i="1"/>
  <c r="BQ66" i="1"/>
  <c r="BA68" i="1"/>
  <c r="BA70" i="1"/>
  <c r="BA73" i="1"/>
  <c r="BA76" i="1"/>
  <c r="BA79" i="1"/>
  <c r="BA81" i="1"/>
  <c r="BQ83" i="1"/>
  <c r="BQ87" i="1"/>
  <c r="BQ91" i="1"/>
  <c r="BQ95" i="1"/>
  <c r="BA97" i="1"/>
  <c r="AS75" i="1"/>
  <c r="AS74" i="1"/>
  <c r="AS73" i="1"/>
  <c r="AS72" i="1"/>
  <c r="AS71" i="1"/>
  <c r="AS70" i="1"/>
  <c r="AS69" i="1"/>
  <c r="AS68" i="1"/>
  <c r="AS67" i="1"/>
  <c r="AS65" i="1"/>
  <c r="AS63" i="1"/>
  <c r="AS61" i="1"/>
  <c r="AS59" i="1"/>
  <c r="AS57" i="1"/>
  <c r="AS55" i="1"/>
  <c r="AS53" i="1"/>
  <c r="AS52" i="1"/>
  <c r="AS51" i="1"/>
  <c r="AS50" i="1"/>
  <c r="AS49" i="1"/>
  <c r="AS48" i="1"/>
  <c r="AS47" i="1"/>
  <c r="AS46" i="1"/>
  <c r="BQ28" i="1"/>
  <c r="AS30" i="1"/>
  <c r="BQ30" i="1"/>
  <c r="AS32" i="1"/>
  <c r="BQ32" i="1"/>
  <c r="AS34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AS58" i="1"/>
  <c r="BQ60" i="1"/>
  <c r="AS66" i="1"/>
  <c r="BA54" i="1"/>
  <c r="BA56" i="1"/>
  <c r="BA58" i="1"/>
  <c r="BA60" i="1"/>
  <c r="BA62" i="1"/>
  <c r="BA64" i="1"/>
  <c r="BA66" i="1"/>
  <c r="BI75" i="1"/>
  <c r="BI76" i="1"/>
  <c r="BI77" i="1"/>
  <c r="BI78" i="1"/>
  <c r="BI79" i="1"/>
  <c r="BI80" i="1"/>
  <c r="BI81" i="1"/>
  <c r="BQ82" i="1"/>
  <c r="BA84" i="1"/>
  <c r="BI85" i="1"/>
  <c r="BQ86" i="1"/>
  <c r="BA88" i="1"/>
  <c r="BI89" i="1"/>
  <c r="BQ90" i="1"/>
  <c r="BA92" i="1"/>
  <c r="BI93" i="1"/>
  <c r="BQ94" i="1"/>
  <c r="BA96" i="1"/>
  <c r="BI97" i="1"/>
  <c r="BQ98" i="1"/>
  <c r="BA100" i="1"/>
  <c r="BQ53" i="1"/>
  <c r="BQ55" i="1"/>
  <c r="BQ57" i="1"/>
  <c r="BQ59" i="1"/>
  <c r="BQ61" i="1"/>
  <c r="BQ63" i="1"/>
  <c r="BQ65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A83" i="1"/>
  <c r="BI84" i="1"/>
  <c r="BQ85" i="1"/>
  <c r="BA87" i="1"/>
  <c r="BI88" i="1"/>
  <c r="BQ89" i="1"/>
  <c r="BA91" i="1"/>
  <c r="BI92" i="1"/>
  <c r="BQ93" i="1"/>
  <c r="BA95" i="1"/>
  <c r="BI96" i="1"/>
  <c r="BQ97" i="1"/>
  <c r="BA99" i="1"/>
  <c r="BI100" i="1"/>
  <c r="BA55" i="1"/>
  <c r="BA57" i="1"/>
  <c r="BA59" i="1"/>
  <c r="BA61" i="1"/>
  <c r="BA63" i="1"/>
  <c r="BA65" i="1"/>
  <c r="BA67" i="1"/>
  <c r="AS76" i="1"/>
  <c r="AS77" i="1"/>
  <c r="AS78" i="1"/>
  <c r="AS79" i="1"/>
  <c r="AS80" i="1"/>
  <c r="AS81" i="1"/>
  <c r="BA82" i="1"/>
  <c r="BI83" i="1"/>
  <c r="BQ84" i="1"/>
  <c r="BA86" i="1"/>
  <c r="BI87" i="1"/>
  <c r="BQ88" i="1"/>
  <c r="BA90" i="1"/>
  <c r="BI91" i="1"/>
  <c r="BQ92" i="1"/>
  <c r="BA94" i="1"/>
  <c r="BI95" i="1"/>
  <c r="BQ96" i="1"/>
  <c r="BA98" i="1"/>
  <c r="BI99" i="1"/>
  <c r="BQ100" i="1"/>
  <c r="P51" i="1" l="1"/>
  <c r="P45" i="1"/>
  <c r="P39" i="1"/>
  <c r="P33" i="1"/>
  <c r="I51" i="1"/>
  <c r="I45" i="1"/>
  <c r="I39" i="1"/>
  <c r="B51" i="1"/>
  <c r="B45" i="1"/>
  <c r="B39" i="1"/>
  <c r="B33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AN42" i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I33" i="1"/>
  <c r="AN32" i="1"/>
  <c r="AL32" i="1"/>
  <c r="AJ32" i="1"/>
  <c r="AD32" i="1"/>
  <c r="X32" i="1"/>
  <c r="AN31" i="1"/>
  <c r="AL31" i="1"/>
  <c r="AJ31" i="1"/>
  <c r="AD31" i="1"/>
  <c r="X31" i="1"/>
  <c r="G29" i="1"/>
  <c r="C29" i="1"/>
  <c r="T28" i="1"/>
  <c r="A28" i="1"/>
  <c r="AE31" i="1" l="1"/>
  <c r="C6" i="1"/>
  <c r="C33" i="1" s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Z7" i="1"/>
  <c r="R5" i="1" s="1"/>
  <c r="Z5" i="1"/>
  <c r="D5" i="1" s="1"/>
  <c r="Y48" i="1" l="1"/>
  <c r="Y56" i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L47" i="1" l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AH55" i="1"/>
  <c r="K52" i="1" s="1"/>
  <c r="AH45" i="1"/>
  <c r="D34" i="1" s="1"/>
  <c r="AD49" i="1"/>
  <c r="Z49" i="1"/>
  <c r="AD47" i="1"/>
  <c r="Q34" i="1" s="1"/>
  <c r="Z47" i="1"/>
  <c r="P34" i="1" s="1"/>
  <c r="AD46" i="1"/>
  <c r="Z46" i="1"/>
  <c r="I34" i="1" s="1"/>
  <c r="AD53" i="1"/>
  <c r="Q46" i="1" s="1"/>
  <c r="Z53" i="1"/>
  <c r="P46" i="1" s="1"/>
  <c r="AH53" i="1"/>
  <c r="AH50" i="1"/>
  <c r="AD45" i="1"/>
  <c r="C34" i="1" s="1"/>
  <c r="Z45" i="1"/>
  <c r="B34" i="1" s="1"/>
  <c r="AH48" i="1"/>
  <c r="AH46" i="1"/>
  <c r="K34" i="1" s="1"/>
  <c r="AD56" i="1"/>
  <c r="Q52" i="1" s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AL52" i="1"/>
  <c r="L46" i="1" s="1"/>
  <c r="AL53" i="1"/>
  <c r="S46" i="1" s="1"/>
  <c r="AL46" i="1"/>
  <c r="L34" i="1" s="1"/>
  <c r="AD55" i="1"/>
  <c r="Z55" i="1"/>
  <c r="I52" i="1" s="1"/>
  <c r="AL49" i="1"/>
  <c r="L40" i="1" s="1"/>
  <c r="AL51" i="1"/>
  <c r="E46" i="1" s="1"/>
  <c r="AD48" i="1"/>
  <c r="Z48" i="1"/>
  <c r="B40" i="1" s="1"/>
  <c r="AD54" i="1"/>
  <c r="C52" i="1" s="1"/>
  <c r="Z54" i="1"/>
  <c r="B52" i="1" s="1"/>
  <c r="AD50" i="1"/>
  <c r="Z50" i="1"/>
  <c r="AD51" i="1"/>
  <c r="C46" i="1" s="1"/>
  <c r="Z51" i="1"/>
  <c r="B46" i="1" s="1"/>
  <c r="AH51" i="1"/>
  <c r="AL54" i="1"/>
  <c r="E52" i="1" s="1"/>
  <c r="AH52" i="1"/>
  <c r="K46" i="1" s="1"/>
  <c r="D52" i="1"/>
  <c r="E34" i="1"/>
  <c r="P35" i="1"/>
  <c r="Q35" i="1"/>
  <c r="I46" i="1"/>
  <c r="I40" i="1"/>
  <c r="P40" i="1"/>
  <c r="J34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C40" i="1"/>
  <c r="J52" i="1"/>
  <c r="R46" i="1"/>
  <c r="R52" i="1"/>
  <c r="J40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AK41" i="1"/>
  <c r="AO41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<sst xmlns="http://schemas.openxmlformats.org/spreadsheetml/2006/main" count="55" uniqueCount="18">
  <si>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</si>
  <si>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</si>
  <si>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</si>
  <si>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</si>
  <si>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</si>
  <si>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</si>
  <si>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</si>
  <si>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</si>
  <si>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</si>
  <si>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</si>
  <si>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</si>
  <si>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</si>
  <si>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</si>
  <si>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</si>
  <si>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</si>
  <si>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</si>
  <si>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</si>
  <si>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4" eb="15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</si>
</sst>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0.95906806156074409</v>
      </c>
      <c r="AS1" s="3">
        <f ca="1">RANK(AR1,$AR$1:$AR$101,)</f>
        <v>5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0.68491739127265439</v>
      </c>
      <c r="BA1" s="3">
        <f t="shared" ref="BA1:BA64" ca="1" si="0">RANK(AZ1,$AZ$1:$AZ$101,)</f>
        <v>25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0.86609101029387547</v>
      </c>
      <c r="BI1" s="3">
        <f t="shared" ref="BI1:BI64" ca="1" si="1">RANK(BH1,$BH$1:$BH$101,)</f>
        <v>17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0.6121694225757579</v>
      </c>
      <c r="BQ1" s="3">
        <f t="shared" ref="BQ1:BQ64" ca="1" si="2">RANK(BP1,$BP$1:$BP$101,)</f>
        <v>43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5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65" ca="1" si="3">RAND()</f>
        <v>0.53128614858974887</v>
      </c>
      <c r="AS2" s="3">
        <f t="shared" ref="AS2:AS65" ca="1" si="4">RANK(AR2,$AR$1:$AR$101,)</f>
        <v>36</v>
      </c>
      <c r="AU2" s="1">
        <v>2</v>
      </c>
      <c r="AV2" s="1">
        <v>1</v>
      </c>
      <c r="AW2" s="1">
        <v>2</v>
      </c>
      <c r="AZ2" s="4">
        <f t="shared" ref="AZ2:AZ65" ca="1" si="5">RAND()</f>
        <v>5.8099990232312049E-2</v>
      </c>
      <c r="BA2" s="3">
        <f t="shared" ca="1" si="0"/>
        <v>94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0.7993772382505907</v>
      </c>
      <c r="BI2" s="3">
        <f t="shared" ca="1" si="1"/>
        <v>20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1.8452501219667461E-2</v>
      </c>
      <c r="BQ2" s="3">
        <f t="shared" ca="1" si="2"/>
        <v>100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0.4954852625507038</v>
      </c>
      <c r="AS3" s="3">
        <f t="shared" ca="1" si="4"/>
        <v>43</v>
      </c>
      <c r="AU3" s="1">
        <v>3</v>
      </c>
      <c r="AV3" s="1">
        <v>1</v>
      </c>
      <c r="AW3" s="1">
        <v>3</v>
      </c>
      <c r="AZ3" s="4">
        <f t="shared" ca="1" si="5"/>
        <v>0.87154733784738614</v>
      </c>
      <c r="BA3" s="3">
        <f t="shared" ca="1" si="0"/>
        <v>7</v>
      </c>
      <c r="BC3" s="1">
        <v>3</v>
      </c>
      <c r="BD3" s="1">
        <v>0</v>
      </c>
      <c r="BE3" s="1">
        <v>2</v>
      </c>
      <c r="BF3" s="1"/>
      <c r="BH3" s="4">
        <f t="shared" ca="1" si="6"/>
        <v>0.88595111937873772</v>
      </c>
      <c r="BI3" s="3">
        <f t="shared" ca="1" si="1"/>
        <v>14</v>
      </c>
      <c r="BJ3" s="1"/>
      <c r="BK3" s="1">
        <v>3</v>
      </c>
      <c r="BL3" s="1">
        <v>0</v>
      </c>
      <c r="BM3" s="1">
        <v>2</v>
      </c>
      <c r="BP3" s="4">
        <f t="shared" ca="1" si="7"/>
        <v>0.43869831463986575</v>
      </c>
      <c r="BQ3" s="3">
        <f t="shared" ca="1" si="2"/>
        <v>60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3.4182446638846287E-3</v>
      </c>
      <c r="AS4" s="3">
        <f t="shared" ca="1" si="4"/>
        <v>81</v>
      </c>
      <c r="AU4" s="1">
        <v>4</v>
      </c>
      <c r="AV4" s="1">
        <v>1</v>
      </c>
      <c r="AW4" s="1">
        <v>4</v>
      </c>
      <c r="AZ4" s="4">
        <f t="shared" ca="1" si="5"/>
        <v>0.33910376541922715</v>
      </c>
      <c r="BA4" s="3">
        <f t="shared" ca="1" si="0"/>
        <v>59</v>
      </c>
      <c r="BC4" s="1">
        <v>4</v>
      </c>
      <c r="BD4" s="1">
        <v>0</v>
      </c>
      <c r="BE4" s="1">
        <v>3</v>
      </c>
      <c r="BF4" s="1"/>
      <c r="BH4" s="4">
        <f t="shared" ca="1" si="6"/>
        <v>0.67631388349400956</v>
      </c>
      <c r="BI4" s="3">
        <f t="shared" ca="1" si="1"/>
        <v>34</v>
      </c>
      <c r="BJ4" s="1"/>
      <c r="BK4" s="1">
        <v>4</v>
      </c>
      <c r="BL4" s="1">
        <v>0</v>
      </c>
      <c r="BM4" s="1">
        <v>3</v>
      </c>
      <c r="BP4" s="4">
        <f t="shared" ca="1" si="7"/>
        <v>0.36502959745728092</v>
      </c>
      <c r="BQ4" s="3">
        <f t="shared" ca="1" si="2"/>
        <v>69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1</v>
      </c>
      <c r="D5" s="46">
        <f ca="1">Z5</f>
        <v>2</v>
      </c>
      <c r="E5" s="46">
        <f ca="1">AA5</f>
        <v>1</v>
      </c>
      <c r="F5" s="46">
        <f ca="1">AB5</f>
        <v>4</v>
      </c>
      <c r="G5" s="13"/>
      <c r="H5" s="11"/>
      <c r="I5" s="6"/>
      <c r="J5" s="46">
        <f ca="1">Y6</f>
        <v>4</v>
      </c>
      <c r="K5" s="46">
        <f ca="1">Z6</f>
        <v>9</v>
      </c>
      <c r="L5" s="46">
        <f ca="1">AA6</f>
        <v>1</v>
      </c>
      <c r="M5" s="46">
        <f ca="1">AB6</f>
        <v>9</v>
      </c>
      <c r="N5" s="13"/>
      <c r="O5" s="11"/>
      <c r="P5" s="6"/>
      <c r="Q5" s="46">
        <f ca="1">Y7</f>
        <v>5</v>
      </c>
      <c r="R5" s="46">
        <f ca="1">Z7</f>
        <v>0</v>
      </c>
      <c r="S5" s="46">
        <f ca="1">AA7</f>
        <v>1</v>
      </c>
      <c r="T5" s="46">
        <f ca="1">AB7</f>
        <v>5</v>
      </c>
      <c r="U5" s="13"/>
      <c r="V5" s="1"/>
      <c r="W5" s="1"/>
      <c r="X5" s="1">
        <v>1</v>
      </c>
      <c r="Y5" s="14">
        <f ca="1">VLOOKUP($AS1,$AU$1:$AW$101,2,FALSE)</f>
        <v>1</v>
      </c>
      <c r="Z5" s="14">
        <f ca="1">VLOOKUP($BA1,$BC$1:$BE$101,2,FALSE)</f>
        <v>2</v>
      </c>
      <c r="AA5" s="14">
        <f ca="1">VLOOKUP($BI1,$BK$1:$BM$101,2,FALSE)</f>
        <v>1</v>
      </c>
      <c r="AB5" s="14">
        <f ca="1">VLOOKUP($BQ1,$BS$1:$BU$101,2,FALSE)</f>
        <v>4</v>
      </c>
      <c r="AC5" s="15"/>
      <c r="AD5" s="1">
        <v>1</v>
      </c>
      <c r="AE5" s="14">
        <f ca="1">VLOOKUP($AS1,$AU$1:$AW$101,3,FALSE)</f>
        <v>5</v>
      </c>
      <c r="AF5" s="14">
        <f ca="1">VLOOKUP($BA1,$BC$1:$BE$101,3,FALSE)</f>
        <v>4</v>
      </c>
      <c r="AG5" s="14">
        <f ca="1">VLOOKUP($BI1,$BK$1:$BM$101,3,FALSE)</f>
        <v>6</v>
      </c>
      <c r="AH5" s="14">
        <f t="shared" ref="AH5:AH16" ca="1" si="8">VLOOKUP($BQ1,$BS$1:$BU$101,3,FALSE)</f>
        <v>2</v>
      </c>
      <c r="AI5" s="15"/>
      <c r="AJ5" s="1">
        <v>1</v>
      </c>
      <c r="AK5" s="16">
        <f ca="1">Y5*1000+Z5*100+AA5*10+AB5</f>
        <v>1214</v>
      </c>
      <c r="AL5" s="17" t="s">
        <v>8</v>
      </c>
      <c r="AM5" s="17">
        <f ca="1">AE5*1000+AF5*100+AG5*10+AH5</f>
        <v>5462</v>
      </c>
      <c r="AN5" s="18" t="s">
        <v>9</v>
      </c>
      <c r="AO5" s="14">
        <f ca="1">AK5+AM5</f>
        <v>6676</v>
      </c>
      <c r="AP5" s="15"/>
      <c r="AR5" s="4">
        <f t="shared" ca="1" si="3"/>
        <v>0.68750119571182</v>
      </c>
      <c r="AS5" s="3">
        <f t="shared" ca="1" si="4"/>
        <v>24</v>
      </c>
      <c r="AU5" s="1">
        <v>5</v>
      </c>
      <c r="AV5" s="1">
        <v>1</v>
      </c>
      <c r="AW5" s="1">
        <v>5</v>
      </c>
      <c r="AX5" s="15"/>
      <c r="AZ5" s="4">
        <f t="shared" ca="1" si="5"/>
        <v>0.33757354548212271</v>
      </c>
      <c r="BA5" s="3">
        <f t="shared" ca="1" si="0"/>
        <v>60</v>
      </c>
      <c r="BC5" s="1">
        <v>5</v>
      </c>
      <c r="BD5" s="1">
        <v>0</v>
      </c>
      <c r="BE5" s="1">
        <v>4</v>
      </c>
      <c r="BF5" s="1"/>
      <c r="BH5" s="4">
        <f t="shared" ca="1" si="6"/>
        <v>0.25905317899557245</v>
      </c>
      <c r="BI5" s="3">
        <f t="shared" ca="1" si="1"/>
        <v>69</v>
      </c>
      <c r="BJ5" s="1"/>
      <c r="BK5" s="1">
        <v>5</v>
      </c>
      <c r="BL5" s="1">
        <v>0</v>
      </c>
      <c r="BM5" s="1">
        <v>4</v>
      </c>
      <c r="BP5" s="4">
        <f t="shared" ca="1" si="7"/>
        <v>0.8907242743129038</v>
      </c>
      <c r="BQ5" s="3">
        <f t="shared" ca="1" si="2"/>
        <v>19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10</v>
      </c>
      <c r="C6" s="46">
        <f ca="1">AE5</f>
        <v>5</v>
      </c>
      <c r="D6" s="46">
        <f ca="1">AF5</f>
        <v>4</v>
      </c>
      <c r="E6" s="46">
        <f ca="1">AG5</f>
        <v>6</v>
      </c>
      <c r="F6" s="46">
        <f ca="1">AH5</f>
        <v>2</v>
      </c>
      <c r="G6" s="21"/>
      <c r="H6" s="22"/>
      <c r="I6" s="46" t="s">
        <v>11</v>
      </c>
      <c r="J6" s="46">
        <f ca="1">AE6</f>
        <v>9</v>
      </c>
      <c r="K6" s="46">
        <f ca="1">AF6</f>
        <v>3</v>
      </c>
      <c r="L6" s="46">
        <f ca="1">AG6</f>
        <v>9</v>
      </c>
      <c r="M6" s="46">
        <f ca="1">AH6</f>
        <v>9</v>
      </c>
      <c r="N6" s="21"/>
      <c r="O6" s="22"/>
      <c r="P6" s="46" t="s">
        <v>11</v>
      </c>
      <c r="Q6" s="46">
        <f ca="1">AE7</f>
        <v>7</v>
      </c>
      <c r="R6" s="46">
        <f ca="1">AF7</f>
        <v>6</v>
      </c>
      <c r="S6" s="46">
        <f ca="1">AG7</f>
        <v>3</v>
      </c>
      <c r="T6" s="46">
        <f ca="1">AH7</f>
        <v>9</v>
      </c>
      <c r="U6" s="23"/>
      <c r="V6" s="1"/>
      <c r="W6" s="1"/>
      <c r="X6" s="1">
        <v>2</v>
      </c>
      <c r="Y6" s="14">
        <f t="shared" ref="Y6:Y16" ca="1" si="9">VLOOKUP($AS2,$AU$1:$AW$101,2,FALSE)</f>
        <v>4</v>
      </c>
      <c r="Z6" s="14">
        <f t="shared" ref="Z6:Z16" ca="1" si="10">VLOOKUP($BA2,$BC$1:$BE$101,2,FALSE)</f>
        <v>9</v>
      </c>
      <c r="AA6" s="14">
        <f t="shared" ref="AA6:AA16" ca="1" si="11">VLOOKUP($BI2,$BK$1:$BM$101,2,FALSE)</f>
        <v>1</v>
      </c>
      <c r="AB6" s="14">
        <f t="shared" ref="AB6:AB16" ca="1" si="12">VLOOKUP($BQ2,$BS$1:$BU$101,2,FALSE)</f>
        <v>9</v>
      </c>
      <c r="AC6" s="15"/>
      <c r="AD6" s="1">
        <v>2</v>
      </c>
      <c r="AE6" s="14">
        <f t="shared" ref="AE6:AE16" ca="1" si="13">VLOOKUP($AS2,$AU$1:$AW$101,3,FALSE)</f>
        <v>9</v>
      </c>
      <c r="AF6" s="14">
        <f t="shared" ref="AF6:AF16" ca="1" si="14">VLOOKUP($BA2,$BC$1:$BE$101,3,FALSE)</f>
        <v>3</v>
      </c>
      <c r="AG6" s="14">
        <f t="shared" ref="AG6:AG16" ca="1" si="15">VLOOKUP($BI2,$BK$1:$BM$101,3,FALSE)</f>
        <v>9</v>
      </c>
      <c r="AH6" s="14">
        <f t="shared" ca="1" si="8"/>
        <v>9</v>
      </c>
      <c r="AI6" s="15"/>
      <c r="AJ6" s="1">
        <v>2</v>
      </c>
      <c r="AK6" s="16">
        <f t="shared" ref="AK6:AK16" ca="1" si="16">Y6*1000+Z6*100+AA6*10+AB6</f>
        <v>4919</v>
      </c>
      <c r="AL6" s="17" t="s">
        <v>8</v>
      </c>
      <c r="AM6" s="17">
        <f t="shared" ref="AM6:AM16" ca="1" si="17">AE6*1000+AF6*100+AG6*10+AH6</f>
        <v>9399</v>
      </c>
      <c r="AN6" s="18" t="s">
        <v>9</v>
      </c>
      <c r="AO6" s="14">
        <f t="shared" ref="AO6:AO16" ca="1" si="18">AK6+AM6</f>
        <v>14318</v>
      </c>
      <c r="AP6" s="15"/>
      <c r="AR6" s="4">
        <f t="shared" ca="1" si="3"/>
        <v>0.731581047453851</v>
      </c>
      <c r="AS6" s="3">
        <f t="shared" ca="1" si="4"/>
        <v>21</v>
      </c>
      <c r="AU6" s="1">
        <v>6</v>
      </c>
      <c r="AV6" s="1">
        <v>1</v>
      </c>
      <c r="AW6" s="1">
        <v>6</v>
      </c>
      <c r="AX6" s="15"/>
      <c r="AZ6" s="4">
        <f t="shared" ca="1" si="5"/>
        <v>0.4903789246215926</v>
      </c>
      <c r="BA6" s="3">
        <f t="shared" ca="1" si="0"/>
        <v>42</v>
      </c>
      <c r="BC6" s="1">
        <v>6</v>
      </c>
      <c r="BD6" s="1">
        <v>0</v>
      </c>
      <c r="BE6" s="1">
        <v>5</v>
      </c>
      <c r="BF6" s="1"/>
      <c r="BH6" s="4">
        <f t="shared" ca="1" si="6"/>
        <v>0.8237365965201181</v>
      </c>
      <c r="BI6" s="3">
        <f t="shared" ca="1" si="1"/>
        <v>19</v>
      </c>
      <c r="BJ6" s="1"/>
      <c r="BK6" s="1">
        <v>6</v>
      </c>
      <c r="BL6" s="1">
        <v>0</v>
      </c>
      <c r="BM6" s="1">
        <v>5</v>
      </c>
      <c r="BP6" s="4">
        <f t="shared" ca="1" si="7"/>
        <v>0.15769809059896134</v>
      </c>
      <c r="BQ6" s="3">
        <f t="shared" ca="1" si="2"/>
        <v>90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5</v>
      </c>
      <c r="Z7" s="14">
        <f t="shared" ca="1" si="10"/>
        <v>0</v>
      </c>
      <c r="AA7" s="14">
        <f t="shared" ca="1" si="11"/>
        <v>1</v>
      </c>
      <c r="AB7" s="14">
        <f t="shared" ca="1" si="12"/>
        <v>5</v>
      </c>
      <c r="AC7" s="15"/>
      <c r="AD7" s="1">
        <v>3</v>
      </c>
      <c r="AE7" s="14">
        <f t="shared" ca="1" si="13"/>
        <v>7</v>
      </c>
      <c r="AF7" s="14">
        <f t="shared" ca="1" si="14"/>
        <v>6</v>
      </c>
      <c r="AG7" s="14">
        <f t="shared" ca="1" si="15"/>
        <v>3</v>
      </c>
      <c r="AH7" s="14">
        <f t="shared" ca="1" si="8"/>
        <v>9</v>
      </c>
      <c r="AI7" s="15"/>
      <c r="AJ7" s="1">
        <v>3</v>
      </c>
      <c r="AK7" s="16">
        <f t="shared" ca="1" si="16"/>
        <v>5015</v>
      </c>
      <c r="AL7" s="17" t="s">
        <v>8</v>
      </c>
      <c r="AM7" s="17">
        <f t="shared" ca="1" si="17"/>
        <v>7639</v>
      </c>
      <c r="AN7" s="18" t="s">
        <v>9</v>
      </c>
      <c r="AO7" s="14">
        <f t="shared" ca="1" si="18"/>
        <v>12654</v>
      </c>
      <c r="AP7" s="15"/>
      <c r="AR7" s="4">
        <f t="shared" ca="1" si="3"/>
        <v>0.52300546763625677</v>
      </c>
      <c r="AS7" s="3">
        <f t="shared" ca="1" si="4"/>
        <v>39</v>
      </c>
      <c r="AU7" s="1">
        <v>7</v>
      </c>
      <c r="AV7" s="1">
        <v>1</v>
      </c>
      <c r="AW7" s="1">
        <v>7</v>
      </c>
      <c r="AX7" s="15"/>
      <c r="AZ7" s="4">
        <f t="shared" ca="1" si="5"/>
        <v>0.8893944580987645</v>
      </c>
      <c r="BA7" s="3">
        <f t="shared" ca="1" si="0"/>
        <v>4</v>
      </c>
      <c r="BC7" s="1">
        <v>7</v>
      </c>
      <c r="BD7" s="1">
        <v>0</v>
      </c>
      <c r="BE7" s="1">
        <v>6</v>
      </c>
      <c r="BF7" s="1"/>
      <c r="BH7" s="4">
        <f t="shared" ca="1" si="6"/>
        <v>0.33722404097118808</v>
      </c>
      <c r="BI7" s="3">
        <f t="shared" ca="1" si="1"/>
        <v>60</v>
      </c>
      <c r="BJ7" s="1"/>
      <c r="BK7" s="1">
        <v>7</v>
      </c>
      <c r="BL7" s="1">
        <v>0</v>
      </c>
      <c r="BM7" s="1">
        <v>6</v>
      </c>
      <c r="BP7" s="4">
        <f t="shared" ca="1" si="7"/>
        <v>0.9215299530685368</v>
      </c>
      <c r="BQ7" s="3">
        <f t="shared" ca="1" si="2"/>
        <v>12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9</v>
      </c>
      <c r="Z8" s="14">
        <f t="shared" ca="1" si="10"/>
        <v>5</v>
      </c>
      <c r="AA8" s="14">
        <f t="shared" ca="1" si="11"/>
        <v>3</v>
      </c>
      <c r="AB8" s="14">
        <f t="shared" ca="1" si="12"/>
        <v>6</v>
      </c>
      <c r="AC8" s="15"/>
      <c r="AD8" s="1">
        <v>4</v>
      </c>
      <c r="AE8" s="14">
        <f t="shared" ca="1" si="13"/>
        <v>9</v>
      </c>
      <c r="AF8" s="14">
        <f t="shared" ca="1" si="14"/>
        <v>8</v>
      </c>
      <c r="AG8" s="14">
        <f t="shared" ca="1" si="15"/>
        <v>3</v>
      </c>
      <c r="AH8" s="14">
        <f t="shared" ca="1" si="8"/>
        <v>8</v>
      </c>
      <c r="AI8" s="15"/>
      <c r="AJ8" s="1">
        <v>4</v>
      </c>
      <c r="AK8" s="16">
        <f t="shared" ca="1" si="16"/>
        <v>9536</v>
      </c>
      <c r="AL8" s="17" t="s">
        <v>8</v>
      </c>
      <c r="AM8" s="17">
        <f t="shared" ca="1" si="17"/>
        <v>9838</v>
      </c>
      <c r="AN8" s="18" t="s">
        <v>9</v>
      </c>
      <c r="AO8" s="14">
        <f t="shared" ca="1" si="18"/>
        <v>19374</v>
      </c>
      <c r="AP8" s="15"/>
      <c r="AR8" s="4">
        <f t="shared" ca="1" si="3"/>
        <v>0.63599541681755356</v>
      </c>
      <c r="AS8" s="3">
        <f t="shared" ca="1" si="4"/>
        <v>29</v>
      </c>
      <c r="AU8" s="1">
        <v>8</v>
      </c>
      <c r="AV8" s="1">
        <v>1</v>
      </c>
      <c r="AW8" s="1">
        <v>8</v>
      </c>
      <c r="AX8" s="15"/>
      <c r="AZ8" s="4">
        <f t="shared" ca="1" si="5"/>
        <v>0.76756916930051577</v>
      </c>
      <c r="BA8" s="3">
        <f t="shared" ca="1" si="0"/>
        <v>18</v>
      </c>
      <c r="BC8" s="1">
        <v>8</v>
      </c>
      <c r="BD8" s="1">
        <v>0</v>
      </c>
      <c r="BE8" s="1">
        <v>7</v>
      </c>
      <c r="BF8" s="1"/>
      <c r="BH8" s="4">
        <f t="shared" ca="1" si="6"/>
        <v>0.1111092839849166</v>
      </c>
      <c r="BI8" s="3">
        <f t="shared" ca="1" si="1"/>
        <v>89</v>
      </c>
      <c r="BJ8" s="1"/>
      <c r="BK8" s="1">
        <v>8</v>
      </c>
      <c r="BL8" s="1">
        <v>0</v>
      </c>
      <c r="BM8" s="1">
        <v>7</v>
      </c>
      <c r="BP8" s="4">
        <f t="shared" ca="1" si="7"/>
        <v>0.97154835984743015</v>
      </c>
      <c r="BQ8" s="3">
        <f t="shared" ca="1" si="2"/>
        <v>6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3</v>
      </c>
      <c r="Z9" s="14">
        <f t="shared" ca="1" si="10"/>
        <v>5</v>
      </c>
      <c r="AA9" s="14">
        <f t="shared" ca="1" si="11"/>
        <v>6</v>
      </c>
      <c r="AB9" s="14">
        <f t="shared" ca="1" si="12"/>
        <v>1</v>
      </c>
      <c r="AC9" s="15"/>
      <c r="AD9" s="1">
        <v>5</v>
      </c>
      <c r="AE9" s="14">
        <f t="shared" ca="1" si="13"/>
        <v>6</v>
      </c>
      <c r="AF9" s="14">
        <f t="shared" ca="1" si="14"/>
        <v>9</v>
      </c>
      <c r="AG9" s="14">
        <f t="shared" ca="1" si="15"/>
        <v>8</v>
      </c>
      <c r="AH9" s="14">
        <f t="shared" ca="1" si="8"/>
        <v>8</v>
      </c>
      <c r="AI9" s="15"/>
      <c r="AJ9" s="1">
        <v>5</v>
      </c>
      <c r="AK9" s="16">
        <f t="shared" ca="1" si="16"/>
        <v>3561</v>
      </c>
      <c r="AL9" s="17" t="s">
        <v>8</v>
      </c>
      <c r="AM9" s="17">
        <f t="shared" ca="1" si="17"/>
        <v>6988</v>
      </c>
      <c r="AN9" s="18" t="s">
        <v>9</v>
      </c>
      <c r="AO9" s="14">
        <f t="shared" ca="1" si="18"/>
        <v>10549</v>
      </c>
      <c r="AP9" s="15"/>
      <c r="AR9" s="4">
        <f t="shared" ca="1" si="3"/>
        <v>0.30913932170967473</v>
      </c>
      <c r="AS9" s="3">
        <f t="shared" ca="1" si="4"/>
        <v>58</v>
      </c>
      <c r="AU9" s="1">
        <v>9</v>
      </c>
      <c r="AV9" s="1">
        <v>1</v>
      </c>
      <c r="AW9" s="1">
        <v>9</v>
      </c>
      <c r="AX9" s="15"/>
      <c r="AZ9" s="4">
        <f t="shared" ca="1" si="5"/>
        <v>0.46998073633989124</v>
      </c>
      <c r="BA9" s="3">
        <f t="shared" ca="1" si="0"/>
        <v>45</v>
      </c>
      <c r="BC9" s="1">
        <v>9</v>
      </c>
      <c r="BD9" s="1">
        <v>0</v>
      </c>
      <c r="BE9" s="1">
        <v>8</v>
      </c>
      <c r="BF9" s="1"/>
      <c r="BH9" s="4">
        <f t="shared" ca="1" si="6"/>
        <v>0.44746708155155246</v>
      </c>
      <c r="BI9" s="3">
        <f t="shared" ca="1" si="1"/>
        <v>51</v>
      </c>
      <c r="BJ9" s="1"/>
      <c r="BK9" s="1">
        <v>9</v>
      </c>
      <c r="BL9" s="1">
        <v>0</v>
      </c>
      <c r="BM9" s="1">
        <v>8</v>
      </c>
      <c r="BP9" s="4">
        <f t="shared" ca="1" si="7"/>
        <v>0.61292138992747147</v>
      </c>
      <c r="BQ9" s="3">
        <f t="shared" ca="1" si="2"/>
        <v>42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3</v>
      </c>
      <c r="Z10" s="14">
        <f t="shared" ca="1" si="10"/>
        <v>4</v>
      </c>
      <c r="AA10" s="14">
        <f t="shared" ca="1" si="11"/>
        <v>1</v>
      </c>
      <c r="AB10" s="14">
        <f t="shared" ca="1" si="12"/>
        <v>8</v>
      </c>
      <c r="AC10" s="15"/>
      <c r="AD10" s="1">
        <v>6</v>
      </c>
      <c r="AE10" s="14">
        <f t="shared" ca="1" si="13"/>
        <v>3</v>
      </c>
      <c r="AF10" s="14">
        <f t="shared" ca="1" si="14"/>
        <v>1</v>
      </c>
      <c r="AG10" s="14">
        <f t="shared" ca="1" si="15"/>
        <v>8</v>
      </c>
      <c r="AH10" s="14">
        <f t="shared" ca="1" si="8"/>
        <v>9</v>
      </c>
      <c r="AI10" s="15"/>
      <c r="AJ10" s="1">
        <v>6</v>
      </c>
      <c r="AK10" s="16">
        <f t="shared" ca="1" si="16"/>
        <v>3418</v>
      </c>
      <c r="AL10" s="17" t="s">
        <v>8</v>
      </c>
      <c r="AM10" s="17">
        <f t="shared" ca="1" si="17"/>
        <v>3189</v>
      </c>
      <c r="AN10" s="18" t="s">
        <v>9</v>
      </c>
      <c r="AO10" s="14">
        <f t="shared" ca="1" si="18"/>
        <v>6607</v>
      </c>
      <c r="AP10" s="15"/>
      <c r="AR10" s="4">
        <f t="shared" ca="1" si="3"/>
        <v>0.35687623485958642</v>
      </c>
      <c r="AS10" s="3">
        <f t="shared" ca="1" si="4"/>
        <v>53</v>
      </c>
      <c r="AU10" s="1">
        <v>10</v>
      </c>
      <c r="AV10" s="1">
        <v>2</v>
      </c>
      <c r="AW10" s="1">
        <v>1</v>
      </c>
      <c r="AX10" s="15"/>
      <c r="AZ10" s="4">
        <f t="shared" ca="1" si="5"/>
        <v>0.29516389347594063</v>
      </c>
      <c r="BA10" s="3">
        <f t="shared" ca="1" si="0"/>
        <v>67</v>
      </c>
      <c r="BC10" s="1">
        <v>10</v>
      </c>
      <c r="BD10" s="1">
        <v>0</v>
      </c>
      <c r="BE10" s="1">
        <v>9</v>
      </c>
      <c r="BF10" s="1"/>
      <c r="BH10" s="4">
        <f t="shared" ca="1" si="6"/>
        <v>0.22892314724307472</v>
      </c>
      <c r="BI10" s="3">
        <f t="shared" ca="1" si="1"/>
        <v>75</v>
      </c>
      <c r="BJ10" s="1"/>
      <c r="BK10" s="1">
        <v>10</v>
      </c>
      <c r="BL10" s="1">
        <v>0</v>
      </c>
      <c r="BM10" s="1">
        <v>9</v>
      </c>
      <c r="BP10" s="4">
        <f t="shared" ca="1" si="7"/>
        <v>7.5783449391770619E-2</v>
      </c>
      <c r="BQ10" s="3">
        <f t="shared" ca="1" si="2"/>
        <v>98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9</v>
      </c>
      <c r="D11" s="46">
        <f ca="1">Z8</f>
        <v>5</v>
      </c>
      <c r="E11" s="46">
        <f ca="1">AA8</f>
        <v>3</v>
      </c>
      <c r="F11" s="46">
        <f ca="1">AB8</f>
        <v>6</v>
      </c>
      <c r="G11" s="13"/>
      <c r="H11" s="11"/>
      <c r="I11" s="6"/>
      <c r="J11" s="46">
        <f ca="1">Y9</f>
        <v>3</v>
      </c>
      <c r="K11" s="46">
        <f ca="1">Z9</f>
        <v>5</v>
      </c>
      <c r="L11" s="46">
        <f ca="1">AA9</f>
        <v>6</v>
      </c>
      <c r="M11" s="46">
        <f ca="1">AB9</f>
        <v>1</v>
      </c>
      <c r="N11" s="13"/>
      <c r="O11" s="11"/>
      <c r="P11" s="6"/>
      <c r="Q11" s="46">
        <f ca="1">Y10</f>
        <v>3</v>
      </c>
      <c r="R11" s="46">
        <f ca="1">Z10</f>
        <v>4</v>
      </c>
      <c r="S11" s="46">
        <f ca="1">AA10</f>
        <v>1</v>
      </c>
      <c r="T11" s="46">
        <f ca="1">AB10</f>
        <v>8</v>
      </c>
      <c r="U11" s="13"/>
      <c r="V11" s="1"/>
      <c r="W11" s="1"/>
      <c r="X11" s="1">
        <v>7</v>
      </c>
      <c r="Y11" s="14">
        <f t="shared" ca="1" si="9"/>
        <v>5</v>
      </c>
      <c r="Z11" s="14">
        <f t="shared" ca="1" si="10"/>
        <v>0</v>
      </c>
      <c r="AA11" s="14">
        <f t="shared" ca="1" si="11"/>
        <v>5</v>
      </c>
      <c r="AB11" s="14">
        <f t="shared" ca="1" si="12"/>
        <v>1</v>
      </c>
      <c r="AC11" s="15"/>
      <c r="AD11" s="1">
        <v>7</v>
      </c>
      <c r="AE11" s="14">
        <f t="shared" ca="1" si="13"/>
        <v>3</v>
      </c>
      <c r="AF11" s="14">
        <f t="shared" ca="1" si="14"/>
        <v>3</v>
      </c>
      <c r="AG11" s="14">
        <f t="shared" ca="1" si="15"/>
        <v>9</v>
      </c>
      <c r="AH11" s="14">
        <f t="shared" ca="1" si="8"/>
        <v>1</v>
      </c>
      <c r="AI11" s="15"/>
      <c r="AJ11" s="1">
        <v>7</v>
      </c>
      <c r="AK11" s="16">
        <f t="shared" ca="1" si="16"/>
        <v>5051</v>
      </c>
      <c r="AL11" s="17" t="s">
        <v>8</v>
      </c>
      <c r="AM11" s="17">
        <f t="shared" ca="1" si="17"/>
        <v>3391</v>
      </c>
      <c r="AN11" s="18" t="s">
        <v>9</v>
      </c>
      <c r="AO11" s="14">
        <f t="shared" ca="1" si="18"/>
        <v>8442</v>
      </c>
      <c r="AP11" s="15"/>
      <c r="AR11" s="4">
        <f t="shared" ca="1" si="3"/>
        <v>0.87598953041442351</v>
      </c>
      <c r="AS11" s="3">
        <f t="shared" ca="1" si="4"/>
        <v>13</v>
      </c>
      <c r="AU11" s="1">
        <v>11</v>
      </c>
      <c r="AV11" s="1">
        <v>2</v>
      </c>
      <c r="AW11" s="1">
        <v>2</v>
      </c>
      <c r="AX11" s="15"/>
      <c r="AZ11" s="4">
        <f t="shared" ca="1" si="5"/>
        <v>2.0892401360122825E-2</v>
      </c>
      <c r="BA11" s="3">
        <f t="shared" ca="1" si="0"/>
        <v>98</v>
      </c>
      <c r="BC11" s="1">
        <v>11</v>
      </c>
      <c r="BD11" s="1">
        <v>1</v>
      </c>
      <c r="BE11" s="1">
        <v>0</v>
      </c>
      <c r="BF11" s="1"/>
      <c r="BH11" s="4">
        <f t="shared" ca="1" si="6"/>
        <v>0.70196933831918595</v>
      </c>
      <c r="BI11" s="3">
        <f t="shared" ca="1" si="1"/>
        <v>33</v>
      </c>
      <c r="BJ11" s="1"/>
      <c r="BK11" s="1">
        <v>11</v>
      </c>
      <c r="BL11" s="1">
        <v>1</v>
      </c>
      <c r="BM11" s="1">
        <v>0</v>
      </c>
      <c r="BP11" s="4">
        <f t="shared" ca="1" si="7"/>
        <v>0.91664308530082128</v>
      </c>
      <c r="BQ11" s="3">
        <f t="shared" ca="1" si="2"/>
        <v>13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10</v>
      </c>
      <c r="C12" s="46">
        <f ca="1">AE8</f>
        <v>9</v>
      </c>
      <c r="D12" s="46">
        <f ca="1">AF8</f>
        <v>8</v>
      </c>
      <c r="E12" s="46">
        <f ca="1">AG8</f>
        <v>3</v>
      </c>
      <c r="F12" s="46">
        <f ca="1">AH8</f>
        <v>8</v>
      </c>
      <c r="G12" s="21"/>
      <c r="H12" s="22"/>
      <c r="I12" s="50" t="s">
        <v>12</v>
      </c>
      <c r="J12" s="46">
        <f ca="1">AE9</f>
        <v>6</v>
      </c>
      <c r="K12" s="46">
        <f ca="1">AF9</f>
        <v>9</v>
      </c>
      <c r="L12" s="46">
        <f ca="1">AG9</f>
        <v>8</v>
      </c>
      <c r="M12" s="46">
        <f ca="1">AH9</f>
        <v>8</v>
      </c>
      <c r="N12" s="21"/>
      <c r="O12" s="22"/>
      <c r="P12" s="50" t="s">
        <v>12</v>
      </c>
      <c r="Q12" s="46">
        <f ca="1">AE10</f>
        <v>3</v>
      </c>
      <c r="R12" s="46">
        <f ca="1">AF10</f>
        <v>1</v>
      </c>
      <c r="S12" s="46">
        <f ca="1">AG10</f>
        <v>8</v>
      </c>
      <c r="T12" s="46">
        <f ca="1">AH10</f>
        <v>9</v>
      </c>
      <c r="U12" s="23"/>
      <c r="V12" s="1"/>
      <c r="W12" s="1"/>
      <c r="X12" s="1">
        <v>8</v>
      </c>
      <c r="Y12" s="14">
        <f t="shared" ca="1" si="9"/>
        <v>4</v>
      </c>
      <c r="Z12" s="14">
        <f t="shared" ca="1" si="10"/>
        <v>1</v>
      </c>
      <c r="AA12" s="14">
        <f t="shared" ca="1" si="11"/>
        <v>8</v>
      </c>
      <c r="AB12" s="14">
        <f t="shared" ca="1" si="12"/>
        <v>0</v>
      </c>
      <c r="AC12" s="15"/>
      <c r="AD12" s="1">
        <v>8</v>
      </c>
      <c r="AE12" s="14">
        <f t="shared" ca="1" si="13"/>
        <v>2</v>
      </c>
      <c r="AF12" s="14">
        <f t="shared" ca="1" si="14"/>
        <v>7</v>
      </c>
      <c r="AG12" s="14">
        <f t="shared" ca="1" si="15"/>
        <v>8</v>
      </c>
      <c r="AH12" s="14">
        <f t="shared" ca="1" si="8"/>
        <v>5</v>
      </c>
      <c r="AI12" s="15"/>
      <c r="AJ12" s="1">
        <v>8</v>
      </c>
      <c r="AK12" s="16">
        <f t="shared" ca="1" si="16"/>
        <v>4180</v>
      </c>
      <c r="AL12" s="17" t="s">
        <v>8</v>
      </c>
      <c r="AM12" s="17">
        <f t="shared" ca="1" si="17"/>
        <v>2785</v>
      </c>
      <c r="AN12" s="18" t="s">
        <v>9</v>
      </c>
      <c r="AO12" s="14">
        <f t="shared" ca="1" si="18"/>
        <v>6965</v>
      </c>
      <c r="AP12" s="15"/>
      <c r="AR12" s="4">
        <f t="shared" ca="1" si="3"/>
        <v>0.3717300707964486</v>
      </c>
      <c r="AS12" s="3">
        <f t="shared" ca="1" si="4"/>
        <v>52</v>
      </c>
      <c r="AU12" s="1">
        <v>12</v>
      </c>
      <c r="AV12" s="1">
        <v>2</v>
      </c>
      <c r="AW12" s="1">
        <v>3</v>
      </c>
      <c r="AX12" s="15"/>
      <c r="AZ12" s="4">
        <f t="shared" ca="1" si="5"/>
        <v>0.21087828343925175</v>
      </c>
      <c r="BA12" s="3">
        <f t="shared" ca="1" si="0"/>
        <v>79</v>
      </c>
      <c r="BC12" s="1">
        <v>12</v>
      </c>
      <c r="BD12" s="1">
        <v>1</v>
      </c>
      <c r="BE12" s="1">
        <v>1</v>
      </c>
      <c r="BF12" s="1"/>
      <c r="BH12" s="4">
        <f t="shared" ca="1" si="6"/>
        <v>0.58687321565633543</v>
      </c>
      <c r="BI12" s="3">
        <f t="shared" ca="1" si="1"/>
        <v>40</v>
      </c>
      <c r="BJ12" s="1"/>
      <c r="BK12" s="1">
        <v>12</v>
      </c>
      <c r="BL12" s="1">
        <v>1</v>
      </c>
      <c r="BM12" s="1">
        <v>1</v>
      </c>
      <c r="BP12" s="4">
        <f t="shared" ca="1" si="7"/>
        <v>0.78841646565941748</v>
      </c>
      <c r="BQ12" s="3">
        <f t="shared" ca="1" si="2"/>
        <v>27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7</v>
      </c>
      <c r="Z13" s="14">
        <f t="shared" ca="1" si="10"/>
        <v>4</v>
      </c>
      <c r="AA13" s="14">
        <f t="shared" ca="1" si="11"/>
        <v>5</v>
      </c>
      <c r="AB13" s="14">
        <f t="shared" ca="1" si="12"/>
        <v>4</v>
      </c>
      <c r="AC13" s="15"/>
      <c r="AD13" s="1">
        <v>9</v>
      </c>
      <c r="AE13" s="14">
        <f t="shared" ca="1" si="13"/>
        <v>4</v>
      </c>
      <c r="AF13" s="14">
        <f t="shared" ca="1" si="14"/>
        <v>4</v>
      </c>
      <c r="AG13" s="14">
        <f t="shared" ca="1" si="15"/>
        <v>0</v>
      </c>
      <c r="AH13" s="14">
        <f t="shared" ca="1" si="8"/>
        <v>1</v>
      </c>
      <c r="AI13" s="15"/>
      <c r="AJ13" s="1">
        <v>9</v>
      </c>
      <c r="AK13" s="16">
        <f t="shared" ca="1" si="16"/>
        <v>7454</v>
      </c>
      <c r="AL13" s="17" t="s">
        <v>8</v>
      </c>
      <c r="AM13" s="17">
        <f t="shared" ca="1" si="17"/>
        <v>4401</v>
      </c>
      <c r="AN13" s="18" t="s">
        <v>9</v>
      </c>
      <c r="AO13" s="14">
        <f t="shared" ca="1" si="18"/>
        <v>11855</v>
      </c>
      <c r="AP13" s="15"/>
      <c r="AR13" s="4">
        <f t="shared" ca="1" si="3"/>
        <v>0.75910551973809415</v>
      </c>
      <c r="AS13" s="3">
        <f t="shared" ca="1" si="4"/>
        <v>17</v>
      </c>
      <c r="AU13" s="1">
        <v>13</v>
      </c>
      <c r="AV13" s="1">
        <v>2</v>
      </c>
      <c r="AW13" s="1">
        <v>4</v>
      </c>
      <c r="AX13" s="15"/>
      <c r="AZ13" s="4">
        <f t="shared" ca="1" si="5"/>
        <v>9.8936635219325497E-3</v>
      </c>
      <c r="BA13" s="3">
        <f t="shared" ca="1" si="0"/>
        <v>100</v>
      </c>
      <c r="BC13" s="1">
        <v>13</v>
      </c>
      <c r="BD13" s="1">
        <v>1</v>
      </c>
      <c r="BE13" s="1">
        <v>2</v>
      </c>
      <c r="BF13" s="1"/>
      <c r="BH13" s="4">
        <f t="shared" ca="1" si="6"/>
        <v>0.56523197356375232</v>
      </c>
      <c r="BI13" s="3">
        <f t="shared" ca="1" si="1"/>
        <v>41</v>
      </c>
      <c r="BJ13" s="1"/>
      <c r="BK13" s="1">
        <v>13</v>
      </c>
      <c r="BL13" s="1">
        <v>1</v>
      </c>
      <c r="BM13" s="1">
        <v>2</v>
      </c>
      <c r="BP13" s="4">
        <f t="shared" ca="1" si="7"/>
        <v>0.12904809360665348</v>
      </c>
      <c r="BQ13" s="3">
        <f t="shared" ca="1" si="2"/>
        <v>93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6</v>
      </c>
      <c r="Z14" s="14">
        <f t="shared" ca="1" si="10"/>
        <v>6</v>
      </c>
      <c r="AA14" s="14">
        <f t="shared" ca="1" si="11"/>
        <v>7</v>
      </c>
      <c r="AB14" s="14">
        <f t="shared" ca="1" si="12"/>
        <v>9</v>
      </c>
      <c r="AC14" s="15"/>
      <c r="AD14" s="1">
        <v>10</v>
      </c>
      <c r="AE14" s="14">
        <f t="shared" ca="1" si="13"/>
        <v>8</v>
      </c>
      <c r="AF14" s="14">
        <f t="shared" ca="1" si="14"/>
        <v>6</v>
      </c>
      <c r="AG14" s="14">
        <f t="shared" ca="1" si="15"/>
        <v>4</v>
      </c>
      <c r="AH14" s="14">
        <f t="shared" ca="1" si="8"/>
        <v>7</v>
      </c>
      <c r="AI14" s="15"/>
      <c r="AJ14" s="1">
        <v>10</v>
      </c>
      <c r="AK14" s="16">
        <f t="shared" ca="1" si="16"/>
        <v>6679</v>
      </c>
      <c r="AL14" s="17" t="s">
        <v>8</v>
      </c>
      <c r="AM14" s="17">
        <f t="shared" ca="1" si="17"/>
        <v>8647</v>
      </c>
      <c r="AN14" s="18" t="s">
        <v>9</v>
      </c>
      <c r="AO14" s="14">
        <f t="shared" ca="1" si="18"/>
        <v>15326</v>
      </c>
      <c r="AP14" s="15"/>
      <c r="AR14" s="4">
        <f t="shared" ca="1" si="3"/>
        <v>0.76085177218245414</v>
      </c>
      <c r="AS14" s="3">
        <f t="shared" ca="1" si="4"/>
        <v>16</v>
      </c>
      <c r="AU14" s="1">
        <v>14</v>
      </c>
      <c r="AV14" s="1">
        <v>2</v>
      </c>
      <c r="AW14" s="1">
        <v>5</v>
      </c>
      <c r="AX14" s="15"/>
      <c r="AZ14" s="4">
        <f t="shared" ca="1" si="5"/>
        <v>0.62851882843708207</v>
      </c>
      <c r="BA14" s="3">
        <f t="shared" ca="1" si="0"/>
        <v>30</v>
      </c>
      <c r="BC14" s="1">
        <v>14</v>
      </c>
      <c r="BD14" s="1">
        <v>1</v>
      </c>
      <c r="BE14" s="1">
        <v>3</v>
      </c>
      <c r="BF14" s="1"/>
      <c r="BH14" s="4">
        <f t="shared" ca="1" si="6"/>
        <v>0.74535106432725673</v>
      </c>
      <c r="BI14" s="3">
        <f t="shared" ca="1" si="1"/>
        <v>27</v>
      </c>
      <c r="BJ14" s="1"/>
      <c r="BK14" s="1">
        <v>14</v>
      </c>
      <c r="BL14" s="1">
        <v>1</v>
      </c>
      <c r="BM14" s="1">
        <v>3</v>
      </c>
      <c r="BP14" s="4">
        <f t="shared" ca="1" si="7"/>
        <v>0.21664714109985783</v>
      </c>
      <c r="BQ14" s="3">
        <f t="shared" ca="1" si="2"/>
        <v>84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2</v>
      </c>
      <c r="Z15" s="14">
        <f t="shared" ca="1" si="10"/>
        <v>9</v>
      </c>
      <c r="AA15" s="14">
        <f t="shared" ca="1" si="11"/>
        <v>3</v>
      </c>
      <c r="AB15" s="14">
        <f t="shared" ca="1" si="12"/>
        <v>1</v>
      </c>
      <c r="AC15" s="15"/>
      <c r="AD15" s="1">
        <v>11</v>
      </c>
      <c r="AE15" s="14">
        <f t="shared" ca="1" si="13"/>
        <v>4</v>
      </c>
      <c r="AF15" s="14">
        <f t="shared" ca="1" si="14"/>
        <v>7</v>
      </c>
      <c r="AG15" s="14">
        <f t="shared" ca="1" si="15"/>
        <v>2</v>
      </c>
      <c r="AH15" s="14">
        <f t="shared" ca="1" si="8"/>
        <v>2</v>
      </c>
      <c r="AI15" s="15"/>
      <c r="AJ15" s="1">
        <v>11</v>
      </c>
      <c r="AK15" s="16">
        <f t="shared" ca="1" si="16"/>
        <v>2931</v>
      </c>
      <c r="AL15" s="17" t="s">
        <v>8</v>
      </c>
      <c r="AM15" s="17">
        <f t="shared" ca="1" si="17"/>
        <v>4722</v>
      </c>
      <c r="AN15" s="18" t="s">
        <v>9</v>
      </c>
      <c r="AO15" s="14">
        <f t="shared" ca="1" si="18"/>
        <v>7653</v>
      </c>
      <c r="AP15" s="15"/>
      <c r="AR15" s="4">
        <f t="shared" ca="1" si="3"/>
        <v>0.63348405629176108</v>
      </c>
      <c r="AS15" s="3">
        <f t="shared" ca="1" si="4"/>
        <v>31</v>
      </c>
      <c r="AU15" s="1">
        <v>15</v>
      </c>
      <c r="AV15" s="1">
        <v>2</v>
      </c>
      <c r="AW15" s="1">
        <v>6</v>
      </c>
      <c r="AX15" s="15"/>
      <c r="AZ15" s="4">
        <f t="shared" ca="1" si="5"/>
        <v>0.88484763393699484</v>
      </c>
      <c r="BA15" s="3">
        <f t="shared" ca="1" si="0"/>
        <v>5</v>
      </c>
      <c r="BC15" s="1">
        <v>15</v>
      </c>
      <c r="BD15" s="1">
        <v>1</v>
      </c>
      <c r="BE15" s="1">
        <v>4</v>
      </c>
      <c r="BF15" s="1"/>
      <c r="BH15" s="4">
        <f t="shared" ca="1" si="6"/>
        <v>0.74738164766935888</v>
      </c>
      <c r="BI15" s="3">
        <f t="shared" ca="1" si="1"/>
        <v>25</v>
      </c>
      <c r="BJ15" s="1"/>
      <c r="BK15" s="1">
        <v>15</v>
      </c>
      <c r="BL15" s="1">
        <v>1</v>
      </c>
      <c r="BM15" s="1">
        <v>4</v>
      </c>
      <c r="BP15" s="4">
        <f t="shared" ca="1" si="7"/>
        <v>0.89794018951189047</v>
      </c>
      <c r="BQ15" s="3">
        <f t="shared" ca="1" si="2"/>
        <v>17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6</v>
      </c>
      <c r="Z16" s="14">
        <f t="shared" ca="1" si="10"/>
        <v>7</v>
      </c>
      <c r="AA16" s="14">
        <f t="shared" ca="1" si="11"/>
        <v>3</v>
      </c>
      <c r="AB16" s="14">
        <f t="shared" ca="1" si="12"/>
        <v>2</v>
      </c>
      <c r="AC16" s="15"/>
      <c r="AD16" s="1">
        <v>12</v>
      </c>
      <c r="AE16" s="14">
        <f t="shared" ca="1" si="13"/>
        <v>7</v>
      </c>
      <c r="AF16" s="14">
        <f t="shared" ca="1" si="14"/>
        <v>8</v>
      </c>
      <c r="AG16" s="14">
        <f t="shared" ca="1" si="15"/>
        <v>9</v>
      </c>
      <c r="AH16" s="14">
        <f t="shared" ca="1" si="8"/>
        <v>6</v>
      </c>
      <c r="AI16" s="15"/>
      <c r="AJ16" s="1">
        <v>12</v>
      </c>
      <c r="AK16" s="16">
        <f t="shared" ca="1" si="16"/>
        <v>6732</v>
      </c>
      <c r="AL16" s="17" t="s">
        <v>8</v>
      </c>
      <c r="AM16" s="17">
        <f t="shared" ca="1" si="17"/>
        <v>7896</v>
      </c>
      <c r="AN16" s="18" t="s">
        <v>9</v>
      </c>
      <c r="AO16" s="14">
        <f t="shared" ca="1" si="18"/>
        <v>14628</v>
      </c>
      <c r="AP16" s="15"/>
      <c r="AR16" s="4">
        <f t="shared" ca="1" si="3"/>
        <v>7.4982512899334774E-2</v>
      </c>
      <c r="AS16" s="3">
        <f t="shared" ca="1" si="4"/>
        <v>74</v>
      </c>
      <c r="AU16" s="1">
        <v>16</v>
      </c>
      <c r="AV16" s="1">
        <v>2</v>
      </c>
      <c r="AW16" s="1">
        <v>7</v>
      </c>
      <c r="AX16" s="15"/>
      <c r="AZ16" s="4">
        <f t="shared" ca="1" si="5"/>
        <v>0.86118234792444959</v>
      </c>
      <c r="BA16" s="3">
        <f t="shared" ca="1" si="0"/>
        <v>10</v>
      </c>
      <c r="BC16" s="1">
        <v>16</v>
      </c>
      <c r="BD16" s="1">
        <v>1</v>
      </c>
      <c r="BE16" s="1">
        <v>5</v>
      </c>
      <c r="BF16" s="1"/>
      <c r="BH16" s="4">
        <f t="shared" ca="1" si="6"/>
        <v>0.48326995384853777</v>
      </c>
      <c r="BI16" s="3">
        <f t="shared" ca="1" si="1"/>
        <v>49</v>
      </c>
      <c r="BJ16" s="1"/>
      <c r="BK16" s="1">
        <v>16</v>
      </c>
      <c r="BL16" s="1">
        <v>1</v>
      </c>
      <c r="BM16" s="1">
        <v>5</v>
      </c>
      <c r="BP16" s="4">
        <f t="shared" ca="1" si="7"/>
        <v>0.33869351708181383</v>
      </c>
      <c r="BQ16" s="3">
        <f t="shared" ca="1" si="2"/>
        <v>71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5</v>
      </c>
      <c r="D17" s="46">
        <f ca="1">Z11</f>
        <v>0</v>
      </c>
      <c r="E17" s="46">
        <f ca="1">AA11</f>
        <v>5</v>
      </c>
      <c r="F17" s="46">
        <f ca="1">AB11</f>
        <v>1</v>
      </c>
      <c r="G17" s="13"/>
      <c r="H17" s="11"/>
      <c r="I17" s="6"/>
      <c r="J17" s="46">
        <f ca="1">Y12</f>
        <v>4</v>
      </c>
      <c r="K17" s="46">
        <f ca="1">Z12</f>
        <v>1</v>
      </c>
      <c r="L17" s="46">
        <f ca="1">AA12</f>
        <v>8</v>
      </c>
      <c r="M17" s="46">
        <f ca="1">AB12</f>
        <v>0</v>
      </c>
      <c r="N17" s="13"/>
      <c r="O17" s="11"/>
      <c r="P17" s="6"/>
      <c r="Q17" s="46">
        <f ca="1">Y13</f>
        <v>7</v>
      </c>
      <c r="R17" s="46">
        <f ca="1">Z13</f>
        <v>4</v>
      </c>
      <c r="S17" s="46">
        <f ca="1">AA13</f>
        <v>5</v>
      </c>
      <c r="T17" s="46">
        <f ca="1">AB13</f>
        <v>4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>
        <f t="shared" ca="1" si="3"/>
        <v>0.64266315994075407</v>
      </c>
      <c r="AS17" s="3">
        <f t="shared" ca="1" si="4"/>
        <v>28</v>
      </c>
      <c r="AU17" s="1">
        <v>17</v>
      </c>
      <c r="AV17" s="1">
        <v>2</v>
      </c>
      <c r="AW17" s="1">
        <v>8</v>
      </c>
      <c r="AZ17" s="4">
        <f t="shared" ca="1" si="5"/>
        <v>0.93280945551250471</v>
      </c>
      <c r="BA17" s="3">
        <f t="shared" ca="1" si="0"/>
        <v>3</v>
      </c>
      <c r="BC17" s="1">
        <v>17</v>
      </c>
      <c r="BD17" s="1">
        <v>1</v>
      </c>
      <c r="BE17" s="1">
        <v>6</v>
      </c>
      <c r="BH17" s="4">
        <f t="shared" ca="1" si="6"/>
        <v>0.70878019610515175</v>
      </c>
      <c r="BI17" s="3">
        <f t="shared" ca="1" si="1"/>
        <v>32</v>
      </c>
      <c r="BJ17" s="1"/>
      <c r="BK17" s="1">
        <v>17</v>
      </c>
      <c r="BL17" s="1">
        <v>1</v>
      </c>
      <c r="BM17" s="1">
        <v>6</v>
      </c>
      <c r="BP17" s="4">
        <f t="shared" ca="1" si="7"/>
        <v>0.88886052520741299</v>
      </c>
      <c r="BQ17" s="3">
        <f t="shared" ca="1" si="2"/>
        <v>20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10</v>
      </c>
      <c r="C18" s="46">
        <f ca="1">AE11</f>
        <v>3</v>
      </c>
      <c r="D18" s="46">
        <f ca="1">AF11</f>
        <v>3</v>
      </c>
      <c r="E18" s="46">
        <f ca="1">AG11</f>
        <v>9</v>
      </c>
      <c r="F18" s="46">
        <f ca="1">AH11</f>
        <v>1</v>
      </c>
      <c r="G18" s="21"/>
      <c r="H18" s="22"/>
      <c r="I18" s="46" t="s">
        <v>10</v>
      </c>
      <c r="J18" s="46">
        <f ca="1">AE12</f>
        <v>2</v>
      </c>
      <c r="K18" s="46">
        <f ca="1">AF12</f>
        <v>7</v>
      </c>
      <c r="L18" s="46">
        <f ca="1">AG12</f>
        <v>8</v>
      </c>
      <c r="M18" s="46">
        <f ca="1">AH12</f>
        <v>5</v>
      </c>
      <c r="N18" s="21"/>
      <c r="O18" s="22"/>
      <c r="P18" s="46" t="s">
        <v>10</v>
      </c>
      <c r="Q18" s="46">
        <f ca="1">AE13</f>
        <v>4</v>
      </c>
      <c r="R18" s="46">
        <f ca="1">AF13</f>
        <v>4</v>
      </c>
      <c r="S18" s="46">
        <f ca="1">AG13</f>
        <v>0</v>
      </c>
      <c r="T18" s="46">
        <f ca="1">AH13</f>
        <v>1</v>
      </c>
      <c r="U18" s="23"/>
      <c r="V18" s="1"/>
      <c r="W18" s="1"/>
      <c r="X18" s="1">
        <v>1</v>
      </c>
      <c r="Y18" s="32">
        <f ca="1">Y5+AE5</f>
        <v>6</v>
      </c>
      <c r="Z18" s="32" t="str">
        <f ca="1">IF(Y18+IF(AD18+IF(AH18+IF(AL18&gt;=10,1,0)&gt;=10,1,0)&gt;=10,1,0)&gt;=10,"◯","")</f>
        <v/>
      </c>
      <c r="AC18" s="1">
        <v>1</v>
      </c>
      <c r="AD18" s="32">
        <f t="shared" ref="AD18:AD29" ca="1" si="19">Z5+AF5</f>
        <v>6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7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6</v>
      </c>
      <c r="AM18" s="32" t="str">
        <f ca="1">IF(AL18&gt;=10,"◯","")</f>
        <v/>
      </c>
      <c r="AR18" s="4">
        <f t="shared" ca="1" si="3"/>
        <v>0.89230108445818479</v>
      </c>
      <c r="AS18" s="3">
        <f t="shared" ca="1" si="4"/>
        <v>12</v>
      </c>
      <c r="AU18" s="1">
        <v>18</v>
      </c>
      <c r="AV18" s="1">
        <v>2</v>
      </c>
      <c r="AW18" s="1">
        <v>9</v>
      </c>
      <c r="AZ18" s="4">
        <f t="shared" ca="1" si="5"/>
        <v>0.42409745757463935</v>
      </c>
      <c r="BA18" s="3">
        <f t="shared" ca="1" si="0"/>
        <v>49</v>
      </c>
      <c r="BC18" s="1">
        <v>18</v>
      </c>
      <c r="BD18" s="1">
        <v>1</v>
      </c>
      <c r="BE18" s="1">
        <v>7</v>
      </c>
      <c r="BH18" s="4">
        <f t="shared" ca="1" si="6"/>
        <v>0.95085190735742209</v>
      </c>
      <c r="BI18" s="3">
        <f t="shared" ca="1" si="1"/>
        <v>7</v>
      </c>
      <c r="BJ18" s="1"/>
      <c r="BK18" s="1">
        <v>18</v>
      </c>
      <c r="BL18" s="1">
        <v>1</v>
      </c>
      <c r="BM18" s="1">
        <v>7</v>
      </c>
      <c r="BP18" s="4">
        <f t="shared" ca="1" si="7"/>
        <v>0.78142166127025936</v>
      </c>
      <c r="BQ18" s="3">
        <f t="shared" ca="1" si="2"/>
        <v>29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13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12</v>
      </c>
      <c r="AE19" s="32" t="str">
        <f t="shared" ca="1" si="20"/>
        <v>◯</v>
      </c>
      <c r="AG19" s="1">
        <v>2</v>
      </c>
      <c r="AH19" s="32">
        <f t="shared" ca="1" si="21"/>
        <v>10</v>
      </c>
      <c r="AI19" s="32" t="str">
        <f t="shared" ca="1" si="22"/>
        <v>◯</v>
      </c>
      <c r="AK19" s="1">
        <v>2</v>
      </c>
      <c r="AL19" s="32">
        <f t="shared" ca="1" si="23"/>
        <v>18</v>
      </c>
      <c r="AM19" s="32" t="str">
        <f t="shared" ref="AM19:AM29" ca="1" si="26">IF(AL19&gt;=10,"◯","")</f>
        <v>◯</v>
      </c>
      <c r="AR19" s="4">
        <f t="shared" ca="1" si="3"/>
        <v>0.58747903865602968</v>
      </c>
      <c r="AS19" s="3">
        <f t="shared" ca="1" si="4"/>
        <v>32</v>
      </c>
      <c r="AU19" s="1">
        <v>19</v>
      </c>
      <c r="AV19" s="1">
        <v>3</v>
      </c>
      <c r="AW19" s="1">
        <v>1</v>
      </c>
      <c r="AZ19" s="4">
        <f t="shared" ca="1" si="5"/>
        <v>0.65647721843383811</v>
      </c>
      <c r="BA19" s="3">
        <f t="shared" ca="1" si="0"/>
        <v>26</v>
      </c>
      <c r="BC19" s="1">
        <v>19</v>
      </c>
      <c r="BD19" s="1">
        <v>1</v>
      </c>
      <c r="BE19" s="1">
        <v>8</v>
      </c>
      <c r="BH19" s="4">
        <f t="shared" ca="1" si="6"/>
        <v>0.12137711104493898</v>
      </c>
      <c r="BI19" s="3">
        <f t="shared" ca="1" si="1"/>
        <v>85</v>
      </c>
      <c r="BJ19" s="1"/>
      <c r="BK19" s="1">
        <v>19</v>
      </c>
      <c r="BL19" s="1">
        <v>1</v>
      </c>
      <c r="BM19" s="1">
        <v>8</v>
      </c>
      <c r="BP19" s="4">
        <f t="shared" ca="1" si="7"/>
        <v>0.41071405192056731</v>
      </c>
      <c r="BQ19" s="3">
        <f t="shared" ca="1" si="2"/>
        <v>62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12</v>
      </c>
      <c r="Z20" s="32" t="str">
        <f t="shared" ca="1" si="25"/>
        <v>◯</v>
      </c>
      <c r="AC20" s="1">
        <v>3</v>
      </c>
      <c r="AD20" s="32">
        <f t="shared" ca="1" si="19"/>
        <v>6</v>
      </c>
      <c r="AE20" s="32" t="str">
        <f t="shared" ca="1" si="20"/>
        <v/>
      </c>
      <c r="AG20" s="1">
        <v>3</v>
      </c>
      <c r="AH20" s="32">
        <f t="shared" ca="1" si="21"/>
        <v>4</v>
      </c>
      <c r="AI20" s="32" t="str">
        <f t="shared" ca="1" si="22"/>
        <v/>
      </c>
      <c r="AK20" s="1">
        <v>3</v>
      </c>
      <c r="AL20" s="32">
        <f t="shared" ca="1" si="23"/>
        <v>14</v>
      </c>
      <c r="AM20" s="32" t="str">
        <f t="shared" ca="1" si="26"/>
        <v>◯</v>
      </c>
      <c r="AR20" s="4">
        <f t="shared" ca="1" si="3"/>
        <v>0.55897562911204401</v>
      </c>
      <c r="AS20" s="3">
        <f t="shared" ca="1" si="4"/>
        <v>34</v>
      </c>
      <c r="AU20" s="1">
        <v>20</v>
      </c>
      <c r="AV20" s="1">
        <v>3</v>
      </c>
      <c r="AW20" s="1">
        <v>2</v>
      </c>
      <c r="AZ20" s="4">
        <f t="shared" ca="1" si="5"/>
        <v>0.77536341889263427</v>
      </c>
      <c r="BA20" s="3">
        <f t="shared" ca="1" si="0"/>
        <v>17</v>
      </c>
      <c r="BC20" s="1">
        <v>20</v>
      </c>
      <c r="BD20" s="1">
        <v>1</v>
      </c>
      <c r="BE20" s="1">
        <v>9</v>
      </c>
      <c r="BH20" s="4">
        <f t="shared" ca="1" si="6"/>
        <v>0.24929955264874482</v>
      </c>
      <c r="BI20" s="3">
        <f t="shared" ca="1" si="1"/>
        <v>70</v>
      </c>
      <c r="BJ20" s="1"/>
      <c r="BK20" s="1">
        <v>20</v>
      </c>
      <c r="BL20" s="1">
        <v>1</v>
      </c>
      <c r="BM20" s="1">
        <v>9</v>
      </c>
      <c r="BP20" s="4">
        <f t="shared" ca="1" si="7"/>
        <v>0.38077250628601345</v>
      </c>
      <c r="BQ20" s="3">
        <f t="shared" ca="1" si="2"/>
        <v>66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18</v>
      </c>
      <c r="Z21" s="32" t="str">
        <f t="shared" ca="1" si="25"/>
        <v>◯</v>
      </c>
      <c r="AC21" s="1">
        <v>4</v>
      </c>
      <c r="AD21" s="32">
        <f t="shared" ca="1" si="19"/>
        <v>13</v>
      </c>
      <c r="AE21" s="32" t="str">
        <f t="shared" ca="1" si="20"/>
        <v>◯</v>
      </c>
      <c r="AG21" s="1">
        <v>4</v>
      </c>
      <c r="AH21" s="32">
        <f t="shared" ca="1" si="21"/>
        <v>6</v>
      </c>
      <c r="AI21" s="32" t="str">
        <f t="shared" ca="1" si="22"/>
        <v/>
      </c>
      <c r="AK21" s="1">
        <v>4</v>
      </c>
      <c r="AL21" s="32">
        <f t="shared" ca="1" si="23"/>
        <v>14</v>
      </c>
      <c r="AM21" s="32" t="str">
        <f t="shared" ca="1" si="26"/>
        <v>◯</v>
      </c>
      <c r="AR21" s="4">
        <f t="shared" ca="1" si="3"/>
        <v>0.96002631198551613</v>
      </c>
      <c r="AS21" s="3">
        <f t="shared" ca="1" si="4"/>
        <v>4</v>
      </c>
      <c r="AU21" s="1">
        <v>21</v>
      </c>
      <c r="AV21" s="1">
        <v>3</v>
      </c>
      <c r="AW21" s="1">
        <v>3</v>
      </c>
      <c r="AZ21" s="4">
        <f t="shared" ca="1" si="5"/>
        <v>0.46869602907461805</v>
      </c>
      <c r="BA21" s="3">
        <f t="shared" ca="1" si="0"/>
        <v>46</v>
      </c>
      <c r="BC21" s="1">
        <v>21</v>
      </c>
      <c r="BD21" s="1">
        <v>2</v>
      </c>
      <c r="BE21" s="1">
        <v>0</v>
      </c>
      <c r="BH21" s="4">
        <f t="shared" ca="1" si="6"/>
        <v>0.79779620215456626</v>
      </c>
      <c r="BI21" s="3">
        <f t="shared" ca="1" si="1"/>
        <v>21</v>
      </c>
      <c r="BJ21" s="1"/>
      <c r="BK21" s="1">
        <v>21</v>
      </c>
      <c r="BL21" s="1">
        <v>2</v>
      </c>
      <c r="BM21" s="1">
        <v>0</v>
      </c>
      <c r="BP21" s="4">
        <f t="shared" ca="1" si="7"/>
        <v>0.2172682214282613</v>
      </c>
      <c r="BQ21" s="3">
        <f t="shared" ca="1" si="2"/>
        <v>83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9</v>
      </c>
      <c r="Z22" s="32" t="str">
        <f t="shared" ca="1" si="25"/>
        <v>◯</v>
      </c>
      <c r="AC22" s="1">
        <v>5</v>
      </c>
      <c r="AD22" s="32">
        <f t="shared" ca="1" si="19"/>
        <v>14</v>
      </c>
      <c r="AE22" s="32" t="str">
        <f t="shared" ca="1" si="20"/>
        <v>◯</v>
      </c>
      <c r="AG22" s="1">
        <v>5</v>
      </c>
      <c r="AH22" s="32">
        <f t="shared" ca="1" si="21"/>
        <v>14</v>
      </c>
      <c r="AI22" s="32" t="str">
        <f t="shared" ca="1" si="22"/>
        <v>◯</v>
      </c>
      <c r="AK22" s="1">
        <v>5</v>
      </c>
      <c r="AL22" s="32">
        <f t="shared" ca="1" si="23"/>
        <v>9</v>
      </c>
      <c r="AM22" s="32" t="str">
        <f t="shared" ca="1" si="26"/>
        <v/>
      </c>
      <c r="AR22" s="4">
        <f t="shared" ca="1" si="3"/>
        <v>0.10264349985062537</v>
      </c>
      <c r="AS22" s="3">
        <f t="shared" ca="1" si="4"/>
        <v>71</v>
      </c>
      <c r="AU22" s="1">
        <v>22</v>
      </c>
      <c r="AV22" s="1">
        <v>3</v>
      </c>
      <c r="AW22" s="1">
        <v>4</v>
      </c>
      <c r="AZ22" s="4">
        <f t="shared" ca="1" si="5"/>
        <v>0.69689932784955066</v>
      </c>
      <c r="BA22" s="3">
        <f t="shared" ca="1" si="0"/>
        <v>24</v>
      </c>
      <c r="BC22" s="1">
        <v>22</v>
      </c>
      <c r="BD22" s="1">
        <v>2</v>
      </c>
      <c r="BE22" s="1">
        <v>1</v>
      </c>
      <c r="BH22" s="4">
        <f t="shared" ca="1" si="6"/>
        <v>0.15899036287536172</v>
      </c>
      <c r="BI22" s="3">
        <f t="shared" ca="1" si="1"/>
        <v>81</v>
      </c>
      <c r="BJ22" s="1"/>
      <c r="BK22" s="1">
        <v>22</v>
      </c>
      <c r="BL22" s="1">
        <v>2</v>
      </c>
      <c r="BM22" s="1">
        <v>1</v>
      </c>
      <c r="BP22" s="4">
        <f t="shared" ca="1" si="7"/>
        <v>0.36042139682191421</v>
      </c>
      <c r="BQ22" s="3">
        <f t="shared" ca="1" si="2"/>
        <v>70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46">
        <f ca="1">Y14</f>
        <v>6</v>
      </c>
      <c r="D23" s="46">
        <f ca="1">Z14</f>
        <v>6</v>
      </c>
      <c r="E23" s="46">
        <f ca="1">AA14</f>
        <v>7</v>
      </c>
      <c r="F23" s="46">
        <f ca="1">AB14</f>
        <v>9</v>
      </c>
      <c r="G23" s="13"/>
      <c r="H23" s="11"/>
      <c r="I23" s="6"/>
      <c r="J23" s="46">
        <f ca="1">Y15</f>
        <v>2</v>
      </c>
      <c r="K23" s="46">
        <f ca="1">Z15</f>
        <v>9</v>
      </c>
      <c r="L23" s="46">
        <f ca="1">AA15</f>
        <v>3</v>
      </c>
      <c r="M23" s="46">
        <f ca="1">AB15</f>
        <v>1</v>
      </c>
      <c r="N23" s="13"/>
      <c r="O23" s="11"/>
      <c r="P23" s="6"/>
      <c r="Q23" s="46">
        <f ca="1">Y16</f>
        <v>6</v>
      </c>
      <c r="R23" s="46">
        <f ca="1">Z16</f>
        <v>7</v>
      </c>
      <c r="S23" s="46">
        <f ca="1">AA16</f>
        <v>3</v>
      </c>
      <c r="T23" s="46">
        <f ca="1">AB16</f>
        <v>2</v>
      </c>
      <c r="U23" s="13"/>
      <c r="V23" s="1"/>
      <c r="W23" s="1"/>
      <c r="X23" s="1">
        <v>6</v>
      </c>
      <c r="Y23" s="32">
        <f t="shared" ca="1" si="24"/>
        <v>6</v>
      </c>
      <c r="Z23" s="32" t="str">
        <f t="shared" ca="1" si="25"/>
        <v/>
      </c>
      <c r="AC23" s="1">
        <v>6</v>
      </c>
      <c r="AD23" s="32">
        <f t="shared" ca="1" si="19"/>
        <v>5</v>
      </c>
      <c r="AE23" s="32" t="str">
        <f t="shared" ca="1" si="20"/>
        <v/>
      </c>
      <c r="AG23" s="1">
        <v>6</v>
      </c>
      <c r="AH23" s="32">
        <f t="shared" ca="1" si="21"/>
        <v>9</v>
      </c>
      <c r="AI23" s="32" t="str">
        <f t="shared" ca="1" si="22"/>
        <v>◯</v>
      </c>
      <c r="AK23" s="1">
        <v>6</v>
      </c>
      <c r="AL23" s="32">
        <f t="shared" ca="1" si="23"/>
        <v>17</v>
      </c>
      <c r="AM23" s="32" t="str">
        <f t="shared" ca="1" si="26"/>
        <v>◯</v>
      </c>
      <c r="AR23" s="4">
        <f t="shared" ca="1" si="3"/>
        <v>0.74414034011445207</v>
      </c>
      <c r="AS23" s="3">
        <f t="shared" ca="1" si="4"/>
        <v>19</v>
      </c>
      <c r="AU23" s="1">
        <v>23</v>
      </c>
      <c r="AV23" s="1">
        <v>3</v>
      </c>
      <c r="AW23" s="1">
        <v>5</v>
      </c>
      <c r="AZ23" s="4">
        <f t="shared" ca="1" si="5"/>
        <v>2.1729008269763872E-2</v>
      </c>
      <c r="BA23" s="3">
        <f t="shared" ca="1" si="0"/>
        <v>97</v>
      </c>
      <c r="BC23" s="1">
        <v>23</v>
      </c>
      <c r="BD23" s="1">
        <v>2</v>
      </c>
      <c r="BE23" s="1">
        <v>2</v>
      </c>
      <c r="BH23" s="4">
        <f t="shared" ca="1" si="6"/>
        <v>0.89928299760877084</v>
      </c>
      <c r="BI23" s="3">
        <f t="shared" ca="1" si="1"/>
        <v>11</v>
      </c>
      <c r="BJ23" s="1"/>
      <c r="BK23" s="1">
        <v>23</v>
      </c>
      <c r="BL23" s="1">
        <v>2</v>
      </c>
      <c r="BM23" s="1">
        <v>2</v>
      </c>
      <c r="BP23" s="4">
        <f t="shared" ca="1" si="7"/>
        <v>0.84561995285063418</v>
      </c>
      <c r="BQ23" s="3">
        <f t="shared" ca="1" si="2"/>
        <v>24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19"/>
      <c r="B24" s="46" t="s">
        <v>10</v>
      </c>
      <c r="C24" s="46">
        <f ca="1">AE14</f>
        <v>8</v>
      </c>
      <c r="D24" s="46">
        <f ca="1">AF14</f>
        <v>6</v>
      </c>
      <c r="E24" s="46">
        <f ca="1">AG14</f>
        <v>4</v>
      </c>
      <c r="F24" s="46">
        <f ca="1">AH14</f>
        <v>7</v>
      </c>
      <c r="G24" s="21"/>
      <c r="H24" s="22"/>
      <c r="I24" s="46" t="s">
        <v>10</v>
      </c>
      <c r="J24" s="46">
        <f ca="1">AE15</f>
        <v>4</v>
      </c>
      <c r="K24" s="46">
        <f ca="1">AF15</f>
        <v>7</v>
      </c>
      <c r="L24" s="46">
        <f ca="1">AG15</f>
        <v>2</v>
      </c>
      <c r="M24" s="46">
        <f ca="1">AH15</f>
        <v>2</v>
      </c>
      <c r="N24" s="21"/>
      <c r="O24" s="22"/>
      <c r="P24" s="46" t="s">
        <v>10</v>
      </c>
      <c r="Q24" s="46">
        <f ca="1">AE16</f>
        <v>7</v>
      </c>
      <c r="R24" s="46">
        <f ca="1">AF16</f>
        <v>8</v>
      </c>
      <c r="S24" s="46">
        <f ca="1">AG16</f>
        <v>9</v>
      </c>
      <c r="T24" s="46">
        <f ca="1">AH16</f>
        <v>6</v>
      </c>
      <c r="U24" s="23"/>
      <c r="V24" s="1"/>
      <c r="W24" s="1"/>
      <c r="X24" s="1">
        <v>7</v>
      </c>
      <c r="Y24" s="32">
        <f t="shared" ca="1" si="24"/>
        <v>8</v>
      </c>
      <c r="Z24" s="32" t="str">
        <f t="shared" ca="1" si="25"/>
        <v/>
      </c>
      <c r="AC24" s="1">
        <v>7</v>
      </c>
      <c r="AD24" s="32">
        <f t="shared" ca="1" si="19"/>
        <v>3</v>
      </c>
      <c r="AE24" s="32" t="str">
        <f t="shared" ca="1" si="20"/>
        <v/>
      </c>
      <c r="AG24" s="1">
        <v>7</v>
      </c>
      <c r="AH24" s="32">
        <f t="shared" ca="1" si="21"/>
        <v>14</v>
      </c>
      <c r="AI24" s="32" t="str">
        <f t="shared" ca="1" si="22"/>
        <v>◯</v>
      </c>
      <c r="AK24" s="1">
        <v>7</v>
      </c>
      <c r="AL24" s="32">
        <f t="shared" ca="1" si="23"/>
        <v>2</v>
      </c>
      <c r="AM24" s="32" t="str">
        <f t="shared" ca="1" si="26"/>
        <v/>
      </c>
      <c r="AR24" s="4">
        <f t="shared" ca="1" si="3"/>
        <v>0.10433931989293466</v>
      </c>
      <c r="AS24" s="3">
        <f t="shared" ca="1" si="4"/>
        <v>70</v>
      </c>
      <c r="AU24" s="1">
        <v>24</v>
      </c>
      <c r="AV24" s="1">
        <v>3</v>
      </c>
      <c r="AW24" s="1">
        <v>6</v>
      </c>
      <c r="AZ24" s="4">
        <f t="shared" ca="1" si="5"/>
        <v>0.80162951885661304</v>
      </c>
      <c r="BA24" s="3">
        <f t="shared" ca="1" si="0"/>
        <v>15</v>
      </c>
      <c r="BC24" s="1">
        <v>24</v>
      </c>
      <c r="BD24" s="1">
        <v>2</v>
      </c>
      <c r="BE24" s="1">
        <v>3</v>
      </c>
      <c r="BH24" s="4">
        <f t="shared" ca="1" si="6"/>
        <v>0.97308275397868116</v>
      </c>
      <c r="BI24" s="3">
        <f t="shared" ca="1" si="1"/>
        <v>3</v>
      </c>
      <c r="BJ24" s="1"/>
      <c r="BK24" s="1">
        <v>24</v>
      </c>
      <c r="BL24" s="1">
        <v>2</v>
      </c>
      <c r="BM24" s="1">
        <v>3</v>
      </c>
      <c r="BP24" s="4">
        <f t="shared" ca="1" si="7"/>
        <v>0.89679460430589497</v>
      </c>
      <c r="BQ24" s="3">
        <f t="shared" ca="1" si="2"/>
        <v>18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6</v>
      </c>
      <c r="Z25" s="32" t="str">
        <f t="shared" ca="1" si="25"/>
        <v/>
      </c>
      <c r="AC25" s="1">
        <v>8</v>
      </c>
      <c r="AD25" s="32">
        <f t="shared" ca="1" si="19"/>
        <v>8</v>
      </c>
      <c r="AE25" s="32" t="str">
        <f t="shared" ca="1" si="20"/>
        <v/>
      </c>
      <c r="AG25" s="1">
        <v>8</v>
      </c>
      <c r="AH25" s="32">
        <f t="shared" ca="1" si="21"/>
        <v>16</v>
      </c>
      <c r="AI25" s="32" t="str">
        <f t="shared" ca="1" si="22"/>
        <v>◯</v>
      </c>
      <c r="AK25" s="1">
        <v>8</v>
      </c>
      <c r="AL25" s="32">
        <f t="shared" ca="1" si="23"/>
        <v>5</v>
      </c>
      <c r="AM25" s="32" t="str">
        <f t="shared" ca="1" si="26"/>
        <v/>
      </c>
      <c r="AR25" s="4">
        <f t="shared" ca="1" si="3"/>
        <v>0.48999576975149239</v>
      </c>
      <c r="AS25" s="3">
        <f t="shared" ca="1" si="4"/>
        <v>44</v>
      </c>
      <c r="AU25" s="1">
        <v>25</v>
      </c>
      <c r="AV25" s="1">
        <v>3</v>
      </c>
      <c r="AW25" s="1">
        <v>7</v>
      </c>
      <c r="AZ25" s="4">
        <f t="shared" ca="1" si="5"/>
        <v>0.34835466694424666</v>
      </c>
      <c r="BA25" s="3">
        <f t="shared" ca="1" si="0"/>
        <v>58</v>
      </c>
      <c r="BC25" s="1">
        <v>25</v>
      </c>
      <c r="BD25" s="1">
        <v>2</v>
      </c>
      <c r="BE25" s="1">
        <v>4</v>
      </c>
      <c r="BH25" s="4">
        <f t="shared" ca="1" si="6"/>
        <v>9.95540934086111E-2</v>
      </c>
      <c r="BI25" s="3">
        <f t="shared" ca="1" si="1"/>
        <v>91</v>
      </c>
      <c r="BJ25" s="1"/>
      <c r="BK25" s="1">
        <v>25</v>
      </c>
      <c r="BL25" s="1">
        <v>2</v>
      </c>
      <c r="BM25" s="1">
        <v>4</v>
      </c>
      <c r="BP25" s="4">
        <f t="shared" ca="1" si="7"/>
        <v>0.74061300345413261</v>
      </c>
      <c r="BQ25" s="3">
        <f t="shared" ca="1" si="2"/>
        <v>30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11</v>
      </c>
      <c r="Z26" s="32" t="str">
        <f t="shared" ca="1" si="25"/>
        <v>◯</v>
      </c>
      <c r="AC26" s="1">
        <v>9</v>
      </c>
      <c r="AD26" s="32">
        <f t="shared" ca="1" si="19"/>
        <v>8</v>
      </c>
      <c r="AE26" s="32" t="str">
        <f t="shared" ca="1" si="20"/>
        <v/>
      </c>
      <c r="AG26" s="1">
        <v>9</v>
      </c>
      <c r="AH26" s="32">
        <f t="shared" ca="1" si="21"/>
        <v>5</v>
      </c>
      <c r="AI26" s="32" t="str">
        <f t="shared" ca="1" si="22"/>
        <v/>
      </c>
      <c r="AK26" s="1">
        <v>9</v>
      </c>
      <c r="AL26" s="32">
        <f t="shared" ca="1" si="23"/>
        <v>5</v>
      </c>
      <c r="AM26" s="32" t="str">
        <f t="shared" ca="1" si="26"/>
        <v/>
      </c>
      <c r="AR26" s="4">
        <f t="shared" ca="1" si="3"/>
        <v>0.405612561174718</v>
      </c>
      <c r="AS26" s="3">
        <f t="shared" ca="1" si="4"/>
        <v>49</v>
      </c>
      <c r="AU26" s="1">
        <v>26</v>
      </c>
      <c r="AV26" s="1">
        <v>3</v>
      </c>
      <c r="AW26" s="1">
        <v>8</v>
      </c>
      <c r="AZ26" s="4">
        <f t="shared" ca="1" si="5"/>
        <v>0.88374209217338873</v>
      </c>
      <c r="BA26" s="3">
        <f t="shared" ca="1" si="0"/>
        <v>6</v>
      </c>
      <c r="BC26" s="1">
        <v>26</v>
      </c>
      <c r="BD26" s="1">
        <v>2</v>
      </c>
      <c r="BE26" s="1">
        <v>5</v>
      </c>
      <c r="BH26" s="4">
        <f t="shared" ca="1" si="6"/>
        <v>0.14094768827263549</v>
      </c>
      <c r="BI26" s="3">
        <f t="shared" ca="1" si="1"/>
        <v>83</v>
      </c>
      <c r="BJ26" s="1"/>
      <c r="BK26" s="1">
        <v>26</v>
      </c>
      <c r="BL26" s="1">
        <v>2</v>
      </c>
      <c r="BM26" s="1">
        <v>5</v>
      </c>
      <c r="BP26" s="4">
        <f t="shared" ca="1" si="7"/>
        <v>0.39984478523093059</v>
      </c>
      <c r="BQ26" s="3">
        <f t="shared" ca="1" si="2"/>
        <v>64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14</v>
      </c>
      <c r="Z27" s="32" t="str">
        <f t="shared" ca="1" si="25"/>
        <v>◯</v>
      </c>
      <c r="AC27" s="1">
        <v>10</v>
      </c>
      <c r="AD27" s="32">
        <f t="shared" ca="1" si="19"/>
        <v>12</v>
      </c>
      <c r="AE27" s="32" t="str">
        <f t="shared" ca="1" si="20"/>
        <v>◯</v>
      </c>
      <c r="AG27" s="1">
        <v>10</v>
      </c>
      <c r="AH27" s="32">
        <f t="shared" ca="1" si="21"/>
        <v>11</v>
      </c>
      <c r="AI27" s="32" t="str">
        <f t="shared" ca="1" si="22"/>
        <v>◯</v>
      </c>
      <c r="AK27" s="1">
        <v>10</v>
      </c>
      <c r="AL27" s="32">
        <f t="shared" ca="1" si="23"/>
        <v>16</v>
      </c>
      <c r="AM27" s="32" t="str">
        <f t="shared" ca="1" si="26"/>
        <v>◯</v>
      </c>
      <c r="AR27" s="4">
        <f t="shared" ca="1" si="3"/>
        <v>0.90127940321526578</v>
      </c>
      <c r="AS27" s="3">
        <f t="shared" ca="1" si="4"/>
        <v>10</v>
      </c>
      <c r="AU27" s="1">
        <v>27</v>
      </c>
      <c r="AV27" s="1">
        <v>3</v>
      </c>
      <c r="AW27" s="1">
        <v>9</v>
      </c>
      <c r="AZ27" s="4">
        <f t="shared" ca="1" si="5"/>
        <v>0.69860056470577336</v>
      </c>
      <c r="BA27" s="3">
        <f t="shared" ca="1" si="0"/>
        <v>23</v>
      </c>
      <c r="BC27" s="1">
        <v>27</v>
      </c>
      <c r="BD27" s="1">
        <v>2</v>
      </c>
      <c r="BE27" s="1">
        <v>6</v>
      </c>
      <c r="BH27" s="4">
        <f t="shared" ca="1" si="6"/>
        <v>0.96953003788543635</v>
      </c>
      <c r="BI27" s="3">
        <f t="shared" ca="1" si="1"/>
        <v>5</v>
      </c>
      <c r="BJ27" s="1"/>
      <c r="BK27" s="1">
        <v>27</v>
      </c>
      <c r="BL27" s="1">
        <v>2</v>
      </c>
      <c r="BM27" s="1">
        <v>6</v>
      </c>
      <c r="BP27" s="4">
        <f t="shared" ca="1" si="7"/>
        <v>0.81622627131077141</v>
      </c>
      <c r="BQ27" s="3">
        <f t="shared" ca="1" si="2"/>
        <v>25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3" t="str">
        <f t="shared" ref="A28:T28" si="27">A1</f>
        <v>たし算筆算 ４けたノーマル(下) ミックス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6</v>
      </c>
      <c r="Z28" s="32" t="str">
        <f t="shared" ca="1" si="25"/>
        <v/>
      </c>
      <c r="AC28" s="1">
        <v>11</v>
      </c>
      <c r="AD28" s="32">
        <f t="shared" ca="1" si="19"/>
        <v>16</v>
      </c>
      <c r="AE28" s="32" t="str">
        <f t="shared" ca="1" si="20"/>
        <v>◯</v>
      </c>
      <c r="AG28" s="1">
        <v>11</v>
      </c>
      <c r="AH28" s="32">
        <f t="shared" ca="1" si="21"/>
        <v>5</v>
      </c>
      <c r="AI28" s="32" t="str">
        <f t="shared" ca="1" si="22"/>
        <v/>
      </c>
      <c r="AK28" s="1">
        <v>11</v>
      </c>
      <c r="AL28" s="32">
        <f t="shared" ca="1" si="23"/>
        <v>3</v>
      </c>
      <c r="AM28" s="32" t="str">
        <f t="shared" ca="1" si="26"/>
        <v/>
      </c>
      <c r="AR28" s="4">
        <f t="shared" ca="1" si="3"/>
        <v>0.22677243820439175</v>
      </c>
      <c r="AS28" s="3">
        <f t="shared" ca="1" si="4"/>
        <v>63</v>
      </c>
      <c r="AU28" s="1">
        <v>28</v>
      </c>
      <c r="AV28" s="1">
        <v>4</v>
      </c>
      <c r="AW28" s="1">
        <v>1</v>
      </c>
      <c r="AZ28" s="4">
        <f t="shared" ca="1" si="5"/>
        <v>0.28741617632298433</v>
      </c>
      <c r="BA28" s="3">
        <f t="shared" ca="1" si="0"/>
        <v>70</v>
      </c>
      <c r="BC28" s="1">
        <v>28</v>
      </c>
      <c r="BD28" s="1">
        <v>2</v>
      </c>
      <c r="BE28" s="1">
        <v>7</v>
      </c>
      <c r="BH28" s="4">
        <f t="shared" ca="1" si="6"/>
        <v>0.66372643070362491</v>
      </c>
      <c r="BI28" s="3">
        <f t="shared" ca="1" si="1"/>
        <v>35</v>
      </c>
      <c r="BJ28" s="1"/>
      <c r="BK28" s="1">
        <v>28</v>
      </c>
      <c r="BL28" s="1">
        <v>2</v>
      </c>
      <c r="BM28" s="1">
        <v>7</v>
      </c>
      <c r="BP28" s="4">
        <f t="shared" ca="1" si="7"/>
        <v>0.90810394724211752</v>
      </c>
      <c r="BQ28" s="3">
        <f t="shared" ca="1" si="2"/>
        <v>14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13</v>
      </c>
      <c r="Z29" s="32" t="str">
        <f t="shared" ca="1" si="25"/>
        <v>◯</v>
      </c>
      <c r="AC29" s="1">
        <v>12</v>
      </c>
      <c r="AD29" s="32">
        <f t="shared" ca="1" si="19"/>
        <v>15</v>
      </c>
      <c r="AE29" s="32" t="str">
        <f t="shared" ca="1" si="20"/>
        <v>◯</v>
      </c>
      <c r="AG29" s="1">
        <v>12</v>
      </c>
      <c r="AH29" s="32">
        <f t="shared" ca="1" si="21"/>
        <v>12</v>
      </c>
      <c r="AI29" s="32" t="str">
        <f t="shared" ca="1" si="22"/>
        <v>◯</v>
      </c>
      <c r="AK29" s="1">
        <v>12</v>
      </c>
      <c r="AL29" s="32">
        <f t="shared" ca="1" si="23"/>
        <v>8</v>
      </c>
      <c r="AM29" s="32" t="str">
        <f t="shared" ca="1" si="26"/>
        <v/>
      </c>
      <c r="AR29" s="4">
        <f t="shared" ca="1" si="3"/>
        <v>2.7101320105615612E-2</v>
      </c>
      <c r="AS29" s="3">
        <f t="shared" ca="1" si="4"/>
        <v>80</v>
      </c>
      <c r="AU29" s="1">
        <v>29</v>
      </c>
      <c r="AV29" s="1">
        <v>4</v>
      </c>
      <c r="AW29" s="1">
        <v>2</v>
      </c>
      <c r="AZ29" s="4">
        <f t="shared" ca="1" si="5"/>
        <v>0.57377630902418497</v>
      </c>
      <c r="BA29" s="3">
        <f t="shared" ca="1" si="0"/>
        <v>34</v>
      </c>
      <c r="BC29" s="1">
        <v>29</v>
      </c>
      <c r="BD29" s="1">
        <v>2</v>
      </c>
      <c r="BE29" s="1">
        <v>8</v>
      </c>
      <c r="BH29" s="4">
        <f t="shared" ca="1" si="6"/>
        <v>0.91055341274301516</v>
      </c>
      <c r="BI29" s="3">
        <f t="shared" ca="1" si="1"/>
        <v>9</v>
      </c>
      <c r="BJ29" s="1"/>
      <c r="BK29" s="1">
        <v>29</v>
      </c>
      <c r="BL29" s="1">
        <v>2</v>
      </c>
      <c r="BM29" s="1">
        <v>8</v>
      </c>
      <c r="BP29" s="4">
        <f t="shared" ca="1" si="7"/>
        <v>0.71622915570395951</v>
      </c>
      <c r="BQ29" s="3">
        <f t="shared" ca="1" si="2"/>
        <v>33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0.32206338378487609</v>
      </c>
      <c r="AS30" s="3">
        <f t="shared" ca="1" si="4"/>
        <v>57</v>
      </c>
      <c r="AU30" s="1">
        <v>30</v>
      </c>
      <c r="AV30" s="1">
        <v>4</v>
      </c>
      <c r="AW30" s="1">
        <v>3</v>
      </c>
      <c r="AZ30" s="4">
        <f t="shared" ca="1" si="5"/>
        <v>0.25252490090721158</v>
      </c>
      <c r="BA30" s="3">
        <f t="shared" ca="1" si="0"/>
        <v>76</v>
      </c>
      <c r="BC30" s="1">
        <v>30</v>
      </c>
      <c r="BD30" s="1">
        <v>2</v>
      </c>
      <c r="BE30" s="1">
        <v>9</v>
      </c>
      <c r="BH30" s="4">
        <f t="shared" ca="1" si="6"/>
        <v>0.51878763486479218</v>
      </c>
      <c r="BI30" s="3">
        <f t="shared" ca="1" si="1"/>
        <v>46</v>
      </c>
      <c r="BJ30" s="1"/>
      <c r="BK30" s="1">
        <v>30</v>
      </c>
      <c r="BL30" s="1">
        <v>2</v>
      </c>
      <c r="BM30" s="1">
        <v>9</v>
      </c>
      <c r="BP30" s="4">
        <f t="shared" ca="1" si="7"/>
        <v>0.79112283777872128</v>
      </c>
      <c r="BQ30" s="3">
        <f t="shared" ca="1" si="2"/>
        <v>26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1</v>
      </c>
      <c r="Z31" s="14">
        <f ca="1">Z5</f>
        <v>2</v>
      </c>
      <c r="AA31" s="14">
        <f t="shared" ref="Z31:AB42" ca="1" si="29">AA5</f>
        <v>1</v>
      </c>
      <c r="AB31" s="14">
        <f t="shared" ca="1" si="29"/>
        <v>4</v>
      </c>
      <c r="AC31" s="15"/>
      <c r="AD31" s="1">
        <f t="shared" ref="AD31:AD42" si="30">AD5</f>
        <v>1</v>
      </c>
      <c r="AE31" s="14">
        <f t="shared" ref="AE31:AH42" ca="1" si="31">AE5</f>
        <v>5</v>
      </c>
      <c r="AF31" s="14">
        <f t="shared" ca="1" si="31"/>
        <v>4</v>
      </c>
      <c r="AG31" s="14">
        <f t="shared" ca="1" si="31"/>
        <v>6</v>
      </c>
      <c r="AH31" s="14">
        <f t="shared" ca="1" si="31"/>
        <v>2</v>
      </c>
      <c r="AJ31" s="33">
        <f t="shared" ref="AJ31:AO42" si="32">AJ5</f>
        <v>1</v>
      </c>
      <c r="AK31" s="16">
        <f t="shared" ca="1" si="32"/>
        <v>1214</v>
      </c>
      <c r="AL31" s="17" t="str">
        <f t="shared" si="32"/>
        <v>＋</v>
      </c>
      <c r="AM31" s="17">
        <f t="shared" ca="1" si="32"/>
        <v>5462</v>
      </c>
      <c r="AN31" s="18" t="str">
        <f t="shared" si="32"/>
        <v>＝</v>
      </c>
      <c r="AO31" s="14">
        <f t="shared" ca="1" si="32"/>
        <v>6676</v>
      </c>
      <c r="AP31" s="15"/>
      <c r="AR31" s="4">
        <f t="shared" ca="1" si="3"/>
        <v>0.55562295195739664</v>
      </c>
      <c r="AS31" s="3">
        <f t="shared" ca="1" si="4"/>
        <v>35</v>
      </c>
      <c r="AU31" s="1">
        <v>31</v>
      </c>
      <c r="AV31" s="1">
        <v>4</v>
      </c>
      <c r="AW31" s="1">
        <v>4</v>
      </c>
      <c r="AX31" s="15"/>
      <c r="AZ31" s="4">
        <f t="shared" ca="1" si="5"/>
        <v>0.2493660669385116</v>
      </c>
      <c r="BA31" s="3">
        <f t="shared" ca="1" si="0"/>
        <v>77</v>
      </c>
      <c r="BC31" s="1">
        <v>31</v>
      </c>
      <c r="BD31" s="1">
        <v>3</v>
      </c>
      <c r="BE31" s="1">
        <v>0</v>
      </c>
      <c r="BH31" s="4">
        <f t="shared" ca="1" si="6"/>
        <v>0.64155770079970287</v>
      </c>
      <c r="BI31" s="3">
        <f t="shared" ca="1" si="1"/>
        <v>37</v>
      </c>
      <c r="BJ31" s="1"/>
      <c r="BK31" s="1">
        <v>31</v>
      </c>
      <c r="BL31" s="1">
        <v>3</v>
      </c>
      <c r="BM31" s="1">
        <v>0</v>
      </c>
      <c r="BP31" s="4">
        <f t="shared" ca="1" si="7"/>
        <v>0.30824308483251617</v>
      </c>
      <c r="BQ31" s="3">
        <f t="shared" ca="1" si="2"/>
        <v>75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4"/>
      <c r="C32" s="12">
        <f t="shared" ref="C32" ca="1" si="33">C5</f>
        <v>1</v>
      </c>
      <c r="D32" s="12">
        <f t="shared" ref="D32:F33" ca="1" si="34">D5</f>
        <v>2</v>
      </c>
      <c r="E32" s="12">
        <f t="shared" ca="1" si="34"/>
        <v>1</v>
      </c>
      <c r="F32" s="12">
        <f t="shared" ca="1" si="34"/>
        <v>4</v>
      </c>
      <c r="G32" s="21"/>
      <c r="H32" s="22"/>
      <c r="I32" s="40"/>
      <c r="J32" s="12">
        <f t="shared" ref="J32" ca="1" si="35">J5</f>
        <v>4</v>
      </c>
      <c r="K32" s="12">
        <f t="shared" ref="K32:M32" ca="1" si="36">K5</f>
        <v>9</v>
      </c>
      <c r="L32" s="12">
        <f t="shared" ca="1" si="36"/>
        <v>1</v>
      </c>
      <c r="M32" s="12">
        <f t="shared" ca="1" si="36"/>
        <v>9</v>
      </c>
      <c r="N32" s="21"/>
      <c r="O32" s="22"/>
      <c r="P32" s="40"/>
      <c r="Q32" s="12">
        <f t="shared" ref="Q32" ca="1" si="37">Q5</f>
        <v>5</v>
      </c>
      <c r="R32" s="12">
        <f t="shared" ref="R32:T32" ca="1" si="38">R5</f>
        <v>0</v>
      </c>
      <c r="S32" s="12">
        <f t="shared" ca="1" si="38"/>
        <v>1</v>
      </c>
      <c r="T32" s="12">
        <f t="shared" ca="1" si="38"/>
        <v>5</v>
      </c>
      <c r="U32" s="13"/>
      <c r="V32" s="1"/>
      <c r="W32" s="1"/>
      <c r="X32" s="2">
        <f t="shared" ref="X32:X42" si="39">X6</f>
        <v>2</v>
      </c>
      <c r="Y32" s="14">
        <f t="shared" ref="Y32" ca="1" si="40">Y6</f>
        <v>4</v>
      </c>
      <c r="Z32" s="14">
        <f t="shared" ca="1" si="29"/>
        <v>9</v>
      </c>
      <c r="AA32" s="14">
        <f t="shared" ca="1" si="29"/>
        <v>1</v>
      </c>
      <c r="AB32" s="14">
        <f t="shared" ca="1" si="29"/>
        <v>9</v>
      </c>
      <c r="AC32" s="15"/>
      <c r="AD32" s="1">
        <f t="shared" si="30"/>
        <v>2</v>
      </c>
      <c r="AE32" s="14">
        <f t="shared" ca="1" si="31"/>
        <v>9</v>
      </c>
      <c r="AF32" s="14">
        <f t="shared" ca="1" si="31"/>
        <v>3</v>
      </c>
      <c r="AG32" s="14">
        <f t="shared" ca="1" si="31"/>
        <v>9</v>
      </c>
      <c r="AH32" s="14">
        <f t="shared" ca="1" si="31"/>
        <v>9</v>
      </c>
      <c r="AJ32" s="33">
        <f t="shared" si="32"/>
        <v>2</v>
      </c>
      <c r="AK32" s="16">
        <f t="shared" ca="1" si="32"/>
        <v>4919</v>
      </c>
      <c r="AL32" s="17" t="str">
        <f t="shared" si="32"/>
        <v>＋</v>
      </c>
      <c r="AM32" s="17">
        <f t="shared" ca="1" si="32"/>
        <v>9399</v>
      </c>
      <c r="AN32" s="18" t="str">
        <f t="shared" si="32"/>
        <v>＝</v>
      </c>
      <c r="AO32" s="14">
        <f t="shared" ca="1" si="32"/>
        <v>14318</v>
      </c>
      <c r="AP32" s="15"/>
      <c r="AR32" s="4">
        <f t="shared" ca="1" si="3"/>
        <v>0.49701775776642254</v>
      </c>
      <c r="AS32" s="3">
        <f t="shared" ca="1" si="4"/>
        <v>41</v>
      </c>
      <c r="AU32" s="1">
        <v>32</v>
      </c>
      <c r="AV32" s="1">
        <v>4</v>
      </c>
      <c r="AW32" s="1">
        <v>5</v>
      </c>
      <c r="AX32" s="15"/>
      <c r="AZ32" s="4">
        <f t="shared" ca="1" si="5"/>
        <v>0.83189239299865148</v>
      </c>
      <c r="BA32" s="3">
        <f t="shared" ca="1" si="0"/>
        <v>11</v>
      </c>
      <c r="BC32" s="1">
        <v>32</v>
      </c>
      <c r="BD32" s="1">
        <v>3</v>
      </c>
      <c r="BE32" s="1">
        <v>1</v>
      </c>
      <c r="BH32" s="4">
        <f t="shared" ca="1" si="6"/>
        <v>0.19016475627164009</v>
      </c>
      <c r="BI32" s="3">
        <f t="shared" ca="1" si="1"/>
        <v>78</v>
      </c>
      <c r="BJ32" s="1"/>
      <c r="BK32" s="1">
        <v>32</v>
      </c>
      <c r="BL32" s="1">
        <v>3</v>
      </c>
      <c r="BM32" s="1">
        <v>1</v>
      </c>
      <c r="BP32" s="4">
        <f t="shared" ca="1" si="7"/>
        <v>0.90107132808203849</v>
      </c>
      <c r="BQ32" s="3">
        <f t="shared" ca="1" si="2"/>
        <v>16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19"/>
      <c r="B33" s="20" t="str">
        <f>B6</f>
        <v>＋</v>
      </c>
      <c r="C33" s="12">
        <f ca="1">C6</f>
        <v>5</v>
      </c>
      <c r="D33" s="12">
        <f ca="1">D6</f>
        <v>4</v>
      </c>
      <c r="E33" s="12">
        <f t="shared" ca="1" si="34"/>
        <v>6</v>
      </c>
      <c r="F33" s="12">
        <f t="shared" ca="1" si="34"/>
        <v>2</v>
      </c>
      <c r="G33" s="21"/>
      <c r="H33" s="22"/>
      <c r="I33" s="20" t="str">
        <f>I6</f>
        <v>＋</v>
      </c>
      <c r="J33" s="12">
        <f t="shared" ref="J33" ca="1" si="41">J6</f>
        <v>9</v>
      </c>
      <c r="K33" s="12">
        <f t="shared" ref="K33:M33" ca="1" si="42">K6</f>
        <v>3</v>
      </c>
      <c r="L33" s="12">
        <f t="shared" ca="1" si="42"/>
        <v>9</v>
      </c>
      <c r="M33" s="12">
        <f t="shared" ca="1" si="42"/>
        <v>9</v>
      </c>
      <c r="N33" s="21"/>
      <c r="O33" s="22"/>
      <c r="P33" s="20" t="str">
        <f>P6</f>
        <v>＋</v>
      </c>
      <c r="Q33" s="12">
        <f t="shared" ref="Q33" ca="1" si="43">Q6</f>
        <v>7</v>
      </c>
      <c r="R33" s="12">
        <f t="shared" ref="R33:T33" ca="1" si="44">R6</f>
        <v>6</v>
      </c>
      <c r="S33" s="12">
        <f t="shared" ca="1" si="44"/>
        <v>3</v>
      </c>
      <c r="T33" s="12">
        <f t="shared" ca="1" si="44"/>
        <v>9</v>
      </c>
      <c r="U33" s="23"/>
      <c r="V33" s="1"/>
      <c r="W33" s="1"/>
      <c r="X33" s="1">
        <f t="shared" si="39"/>
        <v>3</v>
      </c>
      <c r="Y33" s="14">
        <f t="shared" ref="Y33" ca="1" si="45">Y7</f>
        <v>5</v>
      </c>
      <c r="Z33" s="14">
        <f t="shared" ca="1" si="29"/>
        <v>0</v>
      </c>
      <c r="AA33" s="14">
        <f t="shared" ca="1" si="29"/>
        <v>1</v>
      </c>
      <c r="AB33" s="14">
        <f t="shared" ca="1" si="29"/>
        <v>5</v>
      </c>
      <c r="AC33" s="15"/>
      <c r="AD33" s="1">
        <f t="shared" si="30"/>
        <v>3</v>
      </c>
      <c r="AE33" s="14">
        <f t="shared" ca="1" si="31"/>
        <v>7</v>
      </c>
      <c r="AF33" s="14">
        <f t="shared" ca="1" si="31"/>
        <v>6</v>
      </c>
      <c r="AG33" s="14">
        <f t="shared" ca="1" si="31"/>
        <v>3</v>
      </c>
      <c r="AH33" s="14">
        <f t="shared" ca="1" si="31"/>
        <v>9</v>
      </c>
      <c r="AJ33" s="33">
        <f t="shared" si="32"/>
        <v>3</v>
      </c>
      <c r="AK33" s="16">
        <f t="shared" ca="1" si="32"/>
        <v>5015</v>
      </c>
      <c r="AL33" s="17" t="str">
        <f t="shared" si="32"/>
        <v>＋</v>
      </c>
      <c r="AM33" s="17">
        <f t="shared" ca="1" si="32"/>
        <v>7639</v>
      </c>
      <c r="AN33" s="18" t="str">
        <f t="shared" si="32"/>
        <v>＝</v>
      </c>
      <c r="AO33" s="14">
        <f t="shared" ca="1" si="32"/>
        <v>12654</v>
      </c>
      <c r="AP33" s="15"/>
      <c r="AR33" s="4">
        <f t="shared" ca="1" si="3"/>
        <v>0.74976047414327462</v>
      </c>
      <c r="AS33" s="3">
        <f t="shared" ca="1" si="4"/>
        <v>18</v>
      </c>
      <c r="AU33" s="1">
        <v>33</v>
      </c>
      <c r="AV33" s="1">
        <v>4</v>
      </c>
      <c r="AW33" s="1">
        <v>6</v>
      </c>
      <c r="AX33" s="15"/>
      <c r="AZ33" s="4">
        <f t="shared" ca="1" si="5"/>
        <v>0.71844099714947596</v>
      </c>
      <c r="BA33" s="3">
        <f t="shared" ca="1" si="0"/>
        <v>21</v>
      </c>
      <c r="BC33" s="1">
        <v>33</v>
      </c>
      <c r="BD33" s="1">
        <v>3</v>
      </c>
      <c r="BE33" s="1">
        <v>2</v>
      </c>
      <c r="BH33" s="4">
        <f t="shared" ca="1" si="6"/>
        <v>0.99550331440092976</v>
      </c>
      <c r="BI33" s="3">
        <f t="shared" ca="1" si="1"/>
        <v>1</v>
      </c>
      <c r="BJ33" s="1"/>
      <c r="BK33" s="1">
        <v>33</v>
      </c>
      <c r="BL33" s="1">
        <v>3</v>
      </c>
      <c r="BM33" s="1">
        <v>2</v>
      </c>
      <c r="BP33" s="4">
        <f t="shared" ca="1" si="7"/>
        <v>0.95987991495493152</v>
      </c>
      <c r="BQ33" s="3">
        <f t="shared" ca="1" si="2"/>
        <v>9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29"/>
      <c r="B34" s="45" t="str">
        <f ca="1">Z45</f>
        <v/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>1</v>
      </c>
      <c r="J34" s="45" t="str">
        <f ca="1">AD46</f>
        <v>1</v>
      </c>
      <c r="K34" s="35" t="str">
        <f ca="1">AH46</f>
        <v>1</v>
      </c>
      <c r="L34" s="35" t="str">
        <f ca="1">AL46</f>
        <v>1</v>
      </c>
      <c r="M34" s="36"/>
      <c r="N34" s="42"/>
      <c r="O34" s="43"/>
      <c r="P34" s="45" t="str">
        <f ca="1">Z47</f>
        <v>1</v>
      </c>
      <c r="Q34" s="45" t="str">
        <f ca="1">AD47</f>
        <v/>
      </c>
      <c r="R34" s="35" t="str">
        <f ca="1">AH47</f>
        <v/>
      </c>
      <c r="S34" s="35" t="str">
        <f ca="1">AL47</f>
        <v>1</v>
      </c>
      <c r="T34" s="36"/>
      <c r="U34" s="23"/>
      <c r="V34" s="1"/>
      <c r="W34" s="1"/>
      <c r="X34" s="1">
        <f t="shared" si="39"/>
        <v>4</v>
      </c>
      <c r="Y34" s="14">
        <f t="shared" ref="Y34" ca="1" si="46">Y8</f>
        <v>9</v>
      </c>
      <c r="Z34" s="14">
        <f t="shared" ca="1" si="29"/>
        <v>5</v>
      </c>
      <c r="AA34" s="14">
        <f t="shared" ca="1" si="29"/>
        <v>3</v>
      </c>
      <c r="AB34" s="14">
        <f t="shared" ca="1" si="29"/>
        <v>6</v>
      </c>
      <c r="AC34" s="15"/>
      <c r="AD34" s="1">
        <f t="shared" si="30"/>
        <v>4</v>
      </c>
      <c r="AE34" s="14">
        <f t="shared" ca="1" si="31"/>
        <v>9</v>
      </c>
      <c r="AF34" s="14">
        <f t="shared" ca="1" si="31"/>
        <v>8</v>
      </c>
      <c r="AG34" s="14">
        <f t="shared" ca="1" si="31"/>
        <v>3</v>
      </c>
      <c r="AH34" s="14">
        <f t="shared" ca="1" si="31"/>
        <v>8</v>
      </c>
      <c r="AJ34" s="33">
        <f t="shared" si="32"/>
        <v>4</v>
      </c>
      <c r="AK34" s="16">
        <f t="shared" ca="1" si="32"/>
        <v>9536</v>
      </c>
      <c r="AL34" s="17" t="str">
        <f t="shared" si="32"/>
        <v>＋</v>
      </c>
      <c r="AM34" s="17">
        <f t="shared" ca="1" si="32"/>
        <v>9838</v>
      </c>
      <c r="AN34" s="18" t="str">
        <f t="shared" si="32"/>
        <v>＝</v>
      </c>
      <c r="AO34" s="14">
        <f t="shared" ca="1" si="32"/>
        <v>19374</v>
      </c>
      <c r="AP34" s="15"/>
      <c r="AR34" s="4">
        <f t="shared" ca="1" si="3"/>
        <v>0.64978563472753592</v>
      </c>
      <c r="AS34" s="3">
        <f t="shared" ca="1" si="4"/>
        <v>27</v>
      </c>
      <c r="AU34" s="1">
        <v>34</v>
      </c>
      <c r="AV34" s="1">
        <v>4</v>
      </c>
      <c r="AW34" s="1">
        <v>7</v>
      </c>
      <c r="AX34" s="15"/>
      <c r="AZ34" s="4">
        <f t="shared" ca="1" si="5"/>
        <v>0.36405574884613245</v>
      </c>
      <c r="BA34" s="3">
        <f t="shared" ca="1" si="0"/>
        <v>56</v>
      </c>
      <c r="BC34" s="1">
        <v>34</v>
      </c>
      <c r="BD34" s="1">
        <v>3</v>
      </c>
      <c r="BE34" s="1">
        <v>3</v>
      </c>
      <c r="BH34" s="4">
        <f t="shared" ca="1" si="6"/>
        <v>0.87570295075772386</v>
      </c>
      <c r="BI34" s="3">
        <f t="shared" ca="1" si="1"/>
        <v>16</v>
      </c>
      <c r="BJ34" s="1"/>
      <c r="BK34" s="1">
        <v>34</v>
      </c>
      <c r="BL34" s="1">
        <v>3</v>
      </c>
      <c r="BM34" s="1">
        <v>3</v>
      </c>
      <c r="BP34" s="4">
        <f t="shared" ca="1" si="7"/>
        <v>0.99127823627333833</v>
      </c>
      <c r="BQ34" s="3">
        <f t="shared" ca="1" si="2"/>
        <v>2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5"/>
      <c r="B35" s="38">
        <f ca="1">MOD(ROUNDDOWN(AO31/10000,0),10)</f>
        <v>0</v>
      </c>
      <c r="C35" s="37">
        <f ca="1">MOD(ROUNDDOWN(AO31/1000,0),10)</f>
        <v>6</v>
      </c>
      <c r="D35" s="37">
        <f ca="1">MOD(ROUNDDOWN(AO31/100,0),10)</f>
        <v>6</v>
      </c>
      <c r="E35" s="37">
        <f ca="1">MOD(ROUNDDOWN(AO31/10,0),10)</f>
        <v>7</v>
      </c>
      <c r="F35" s="37">
        <f ca="1">MOD(ROUNDDOWN(AO31/1,0),10)</f>
        <v>6</v>
      </c>
      <c r="G35" s="13"/>
      <c r="H35" s="25"/>
      <c r="I35" s="38">
        <f ca="1">MOD(ROUNDDOWN(AO32/10000,0),10)</f>
        <v>1</v>
      </c>
      <c r="J35" s="37">
        <f ca="1">MOD(ROUNDDOWN(AO32/1000,0),10)</f>
        <v>4</v>
      </c>
      <c r="K35" s="37">
        <f ca="1">MOD(ROUNDDOWN(AO32/100,0),10)</f>
        <v>3</v>
      </c>
      <c r="L35" s="37">
        <f ca="1">MOD(ROUNDDOWN(AO32/10,0),10)</f>
        <v>1</v>
      </c>
      <c r="M35" s="37">
        <f ca="1">MOD(ROUNDDOWN(AO32/1,0),10)</f>
        <v>8</v>
      </c>
      <c r="N35" s="13"/>
      <c r="O35" s="25"/>
      <c r="P35" s="38">
        <f ca="1">MOD(ROUNDDOWN(AO33/10000,0),10)</f>
        <v>1</v>
      </c>
      <c r="Q35" s="37">
        <f ca="1">MOD(ROUNDDOWN(AO33/1000,0),10)</f>
        <v>2</v>
      </c>
      <c r="R35" s="37">
        <f ca="1">MOD(ROUNDDOWN(AO33/100,0),10)</f>
        <v>6</v>
      </c>
      <c r="S35" s="37">
        <f ca="1">MOD(ROUNDDOWN(AO33/10,0),10)</f>
        <v>5</v>
      </c>
      <c r="T35" s="37">
        <f ca="1">MOD(ROUNDDOWN(AO33/1,0),10)</f>
        <v>4</v>
      </c>
      <c r="U35" s="13"/>
      <c r="V35" s="1"/>
      <c r="W35" s="1"/>
      <c r="X35" s="1">
        <f t="shared" si="39"/>
        <v>5</v>
      </c>
      <c r="Y35" s="14">
        <f t="shared" ref="Y35" ca="1" si="47">Y9</f>
        <v>3</v>
      </c>
      <c r="Z35" s="14">
        <f t="shared" ca="1" si="29"/>
        <v>5</v>
      </c>
      <c r="AA35" s="14">
        <f t="shared" ca="1" si="29"/>
        <v>6</v>
      </c>
      <c r="AB35" s="14">
        <f t="shared" ca="1" si="29"/>
        <v>1</v>
      </c>
      <c r="AC35" s="15"/>
      <c r="AD35" s="1">
        <f t="shared" si="30"/>
        <v>5</v>
      </c>
      <c r="AE35" s="14">
        <f t="shared" ca="1" si="31"/>
        <v>6</v>
      </c>
      <c r="AF35" s="14">
        <f t="shared" ca="1" si="31"/>
        <v>9</v>
      </c>
      <c r="AG35" s="14">
        <f t="shared" ca="1" si="31"/>
        <v>8</v>
      </c>
      <c r="AH35" s="14">
        <f t="shared" ca="1" si="31"/>
        <v>8</v>
      </c>
      <c r="AJ35" s="33">
        <f t="shared" si="32"/>
        <v>5</v>
      </c>
      <c r="AK35" s="16">
        <f t="shared" ca="1" si="32"/>
        <v>3561</v>
      </c>
      <c r="AL35" s="17" t="str">
        <f t="shared" si="32"/>
        <v>＋</v>
      </c>
      <c r="AM35" s="17">
        <f t="shared" ca="1" si="32"/>
        <v>6988</v>
      </c>
      <c r="AN35" s="18" t="str">
        <f t="shared" si="32"/>
        <v>＝</v>
      </c>
      <c r="AO35" s="14">
        <f t="shared" ca="1" si="32"/>
        <v>10549</v>
      </c>
      <c r="AP35" s="15"/>
      <c r="AR35" s="4">
        <f t="shared" ca="1" si="3"/>
        <v>0.4965478731823485</v>
      </c>
      <c r="AS35" s="3">
        <f t="shared" ca="1" si="4"/>
        <v>42</v>
      </c>
      <c r="AU35" s="1">
        <v>35</v>
      </c>
      <c r="AV35" s="1">
        <v>4</v>
      </c>
      <c r="AW35" s="1">
        <v>8</v>
      </c>
      <c r="AX35" s="15"/>
      <c r="AZ35" s="4">
        <f t="shared" ca="1" si="5"/>
        <v>0.10349987823173079</v>
      </c>
      <c r="BA35" s="3">
        <f t="shared" ca="1" si="0"/>
        <v>91</v>
      </c>
      <c r="BC35" s="1">
        <v>35</v>
      </c>
      <c r="BD35" s="1">
        <v>3</v>
      </c>
      <c r="BE35" s="1">
        <v>4</v>
      </c>
      <c r="BH35" s="4">
        <f t="shared" ca="1" si="6"/>
        <v>0.23622965352675018</v>
      </c>
      <c r="BI35" s="3">
        <f t="shared" ca="1" si="1"/>
        <v>72</v>
      </c>
      <c r="BJ35" s="1"/>
      <c r="BK35" s="1">
        <v>35</v>
      </c>
      <c r="BL35" s="1">
        <v>3</v>
      </c>
      <c r="BM35" s="1">
        <v>4</v>
      </c>
      <c r="BP35" s="4">
        <f t="shared" ca="1" si="7"/>
        <v>0.49640094331930829</v>
      </c>
      <c r="BQ35" s="3">
        <f t="shared" ca="1" si="2"/>
        <v>55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9"/>
        <v>6</v>
      </c>
      <c r="Y36" s="14">
        <f t="shared" ref="Y36" ca="1" si="48">Y10</f>
        <v>3</v>
      </c>
      <c r="Z36" s="14">
        <f t="shared" ca="1" si="29"/>
        <v>4</v>
      </c>
      <c r="AA36" s="14">
        <f t="shared" ca="1" si="29"/>
        <v>1</v>
      </c>
      <c r="AB36" s="14">
        <f t="shared" ca="1" si="29"/>
        <v>8</v>
      </c>
      <c r="AC36" s="15"/>
      <c r="AD36" s="1">
        <f t="shared" si="30"/>
        <v>6</v>
      </c>
      <c r="AE36" s="14">
        <f t="shared" ca="1" si="31"/>
        <v>3</v>
      </c>
      <c r="AF36" s="14">
        <f t="shared" ca="1" si="31"/>
        <v>1</v>
      </c>
      <c r="AG36" s="14">
        <f t="shared" ca="1" si="31"/>
        <v>8</v>
      </c>
      <c r="AH36" s="14">
        <f t="shared" ca="1" si="31"/>
        <v>9</v>
      </c>
      <c r="AJ36" s="33">
        <f t="shared" si="32"/>
        <v>6</v>
      </c>
      <c r="AK36" s="16">
        <f t="shared" ca="1" si="32"/>
        <v>3418</v>
      </c>
      <c r="AL36" s="17" t="str">
        <f t="shared" si="32"/>
        <v>＋</v>
      </c>
      <c r="AM36" s="17">
        <f t="shared" ca="1" si="32"/>
        <v>3189</v>
      </c>
      <c r="AN36" s="18" t="str">
        <f t="shared" si="32"/>
        <v>＝</v>
      </c>
      <c r="AO36" s="14">
        <f t="shared" ca="1" si="32"/>
        <v>6607</v>
      </c>
      <c r="AP36" s="15"/>
      <c r="AR36" s="4">
        <f t="shared" ca="1" si="3"/>
        <v>9.9860430978230275E-2</v>
      </c>
      <c r="AS36" s="3">
        <f t="shared" ca="1" si="4"/>
        <v>72</v>
      </c>
      <c r="AU36" s="1">
        <v>36</v>
      </c>
      <c r="AV36" s="1">
        <v>4</v>
      </c>
      <c r="AW36" s="1">
        <v>9</v>
      </c>
      <c r="AX36" s="15"/>
      <c r="AZ36" s="4">
        <f t="shared" ca="1" si="5"/>
        <v>1.1227525076187295E-2</v>
      </c>
      <c r="BA36" s="3">
        <f t="shared" ca="1" si="0"/>
        <v>99</v>
      </c>
      <c r="BC36" s="1">
        <v>36</v>
      </c>
      <c r="BD36" s="1">
        <v>3</v>
      </c>
      <c r="BE36" s="1">
        <v>5</v>
      </c>
      <c r="BH36" s="4">
        <f t="shared" ca="1" si="6"/>
        <v>0.72672240230763163</v>
      </c>
      <c r="BI36" s="3">
        <f t="shared" ca="1" si="1"/>
        <v>30</v>
      </c>
      <c r="BJ36" s="1"/>
      <c r="BK36" s="1">
        <v>36</v>
      </c>
      <c r="BL36" s="1">
        <v>3</v>
      </c>
      <c r="BM36" s="1">
        <v>5</v>
      </c>
      <c r="BP36" s="4">
        <f t="shared" ca="1" si="7"/>
        <v>0.87222624537048754</v>
      </c>
      <c r="BQ36" s="3">
        <f t="shared" ca="1" si="2"/>
        <v>22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9"/>
        <v>7</v>
      </c>
      <c r="Y37" s="14">
        <f t="shared" ref="Y37" ca="1" si="49">Y11</f>
        <v>5</v>
      </c>
      <c r="Z37" s="14">
        <f t="shared" ca="1" si="29"/>
        <v>0</v>
      </c>
      <c r="AA37" s="14">
        <f t="shared" ca="1" si="29"/>
        <v>5</v>
      </c>
      <c r="AB37" s="14">
        <f t="shared" ca="1" si="29"/>
        <v>1</v>
      </c>
      <c r="AC37" s="15"/>
      <c r="AD37" s="1">
        <f t="shared" si="30"/>
        <v>7</v>
      </c>
      <c r="AE37" s="14">
        <f t="shared" ca="1" si="31"/>
        <v>3</v>
      </c>
      <c r="AF37" s="14">
        <f t="shared" ca="1" si="31"/>
        <v>3</v>
      </c>
      <c r="AG37" s="14">
        <f t="shared" ca="1" si="31"/>
        <v>9</v>
      </c>
      <c r="AH37" s="14">
        <f t="shared" ca="1" si="31"/>
        <v>1</v>
      </c>
      <c r="AJ37" s="33">
        <f t="shared" si="32"/>
        <v>7</v>
      </c>
      <c r="AK37" s="16">
        <f t="shared" ca="1" si="32"/>
        <v>5051</v>
      </c>
      <c r="AL37" s="17" t="str">
        <f t="shared" si="32"/>
        <v>＋</v>
      </c>
      <c r="AM37" s="17">
        <f t="shared" ca="1" si="32"/>
        <v>3391</v>
      </c>
      <c r="AN37" s="18" t="str">
        <f t="shared" si="32"/>
        <v>＝</v>
      </c>
      <c r="AO37" s="14">
        <f t="shared" ca="1" si="32"/>
        <v>8442</v>
      </c>
      <c r="AP37" s="15"/>
      <c r="AR37" s="4">
        <f t="shared" ca="1" si="3"/>
        <v>0.71308338757492151</v>
      </c>
      <c r="AS37" s="3">
        <f t="shared" ca="1" si="4"/>
        <v>22</v>
      </c>
      <c r="AU37" s="1">
        <v>37</v>
      </c>
      <c r="AV37" s="1">
        <v>5</v>
      </c>
      <c r="AW37" s="1">
        <v>1</v>
      </c>
      <c r="AX37" s="15"/>
      <c r="AZ37" s="4">
        <f t="shared" ca="1" si="5"/>
        <v>0.63406528086573954</v>
      </c>
      <c r="BA37" s="3">
        <f t="shared" ca="1" si="0"/>
        <v>29</v>
      </c>
      <c r="BC37" s="1">
        <v>37</v>
      </c>
      <c r="BD37" s="1">
        <v>3</v>
      </c>
      <c r="BE37" s="1">
        <v>6</v>
      </c>
      <c r="BH37" s="4">
        <f t="shared" ca="1" si="6"/>
        <v>0.59445397699387259</v>
      </c>
      <c r="BI37" s="3">
        <f t="shared" ca="1" si="1"/>
        <v>39</v>
      </c>
      <c r="BJ37" s="1"/>
      <c r="BK37" s="1">
        <v>37</v>
      </c>
      <c r="BL37" s="1">
        <v>3</v>
      </c>
      <c r="BM37" s="1">
        <v>6</v>
      </c>
      <c r="BP37" s="4">
        <f t="shared" ca="1" si="7"/>
        <v>0.64817572729002204</v>
      </c>
      <c r="BQ37" s="3">
        <f t="shared" ca="1" si="2"/>
        <v>38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2">
        <f t="shared" ref="C38" ca="1" si="50">C11</f>
        <v>9</v>
      </c>
      <c r="D38" s="12">
        <f t="shared" ref="D38:F38" ca="1" si="51">D11</f>
        <v>5</v>
      </c>
      <c r="E38" s="12">
        <f t="shared" ca="1" si="51"/>
        <v>3</v>
      </c>
      <c r="F38" s="12">
        <f t="shared" ca="1" si="51"/>
        <v>6</v>
      </c>
      <c r="G38" s="13"/>
      <c r="H38" s="11"/>
      <c r="I38" s="24"/>
      <c r="J38" s="12">
        <f t="shared" ref="J38" ca="1" si="52">J11</f>
        <v>3</v>
      </c>
      <c r="K38" s="12">
        <f t="shared" ref="K38:M38" ca="1" si="53">K11</f>
        <v>5</v>
      </c>
      <c r="L38" s="12">
        <f t="shared" ca="1" si="53"/>
        <v>6</v>
      </c>
      <c r="M38" s="12">
        <f t="shared" ca="1" si="53"/>
        <v>1</v>
      </c>
      <c r="N38" s="13"/>
      <c r="O38" s="11"/>
      <c r="P38" s="6"/>
      <c r="Q38" s="12">
        <f t="shared" ref="Q38" ca="1" si="54">Q11</f>
        <v>3</v>
      </c>
      <c r="R38" s="12">
        <f t="shared" ref="R38:T38" ca="1" si="55">R11</f>
        <v>4</v>
      </c>
      <c r="S38" s="12">
        <f t="shared" ca="1" si="55"/>
        <v>1</v>
      </c>
      <c r="T38" s="12">
        <f t="shared" ca="1" si="55"/>
        <v>8</v>
      </c>
      <c r="U38" s="13"/>
      <c r="V38" s="1"/>
      <c r="W38" s="1"/>
      <c r="X38" s="1">
        <f t="shared" si="39"/>
        <v>8</v>
      </c>
      <c r="Y38" s="14">
        <f t="shared" ref="Y38" ca="1" si="56">Y12</f>
        <v>4</v>
      </c>
      <c r="Z38" s="14">
        <f t="shared" ca="1" si="29"/>
        <v>1</v>
      </c>
      <c r="AA38" s="14">
        <f t="shared" ca="1" si="29"/>
        <v>8</v>
      </c>
      <c r="AB38" s="14">
        <f t="shared" ca="1" si="29"/>
        <v>0</v>
      </c>
      <c r="AC38" s="15"/>
      <c r="AD38" s="1">
        <f t="shared" si="30"/>
        <v>8</v>
      </c>
      <c r="AE38" s="14">
        <f t="shared" ca="1" si="31"/>
        <v>2</v>
      </c>
      <c r="AF38" s="14">
        <f t="shared" ca="1" si="31"/>
        <v>7</v>
      </c>
      <c r="AG38" s="14">
        <f t="shared" ca="1" si="31"/>
        <v>8</v>
      </c>
      <c r="AH38" s="14">
        <f t="shared" ca="1" si="31"/>
        <v>5</v>
      </c>
      <c r="AJ38" s="33">
        <f t="shared" si="32"/>
        <v>8</v>
      </c>
      <c r="AK38" s="16">
        <f t="shared" ca="1" si="32"/>
        <v>4180</v>
      </c>
      <c r="AL38" s="17" t="str">
        <f t="shared" si="32"/>
        <v>＋</v>
      </c>
      <c r="AM38" s="17">
        <f t="shared" ca="1" si="32"/>
        <v>2785</v>
      </c>
      <c r="AN38" s="18" t="str">
        <f t="shared" si="32"/>
        <v>＝</v>
      </c>
      <c r="AO38" s="14">
        <f t="shared" ca="1" si="32"/>
        <v>6965</v>
      </c>
      <c r="AP38" s="15"/>
      <c r="AR38" s="4">
        <f t="shared" ca="1" si="3"/>
        <v>0.52833211869689678</v>
      </c>
      <c r="AS38" s="3">
        <f t="shared" ca="1" si="4"/>
        <v>37</v>
      </c>
      <c r="AU38" s="1">
        <v>38</v>
      </c>
      <c r="AV38" s="1">
        <v>5</v>
      </c>
      <c r="AW38" s="1">
        <v>2</v>
      </c>
      <c r="AX38" s="15"/>
      <c r="AZ38" s="4">
        <f t="shared" ca="1" si="5"/>
        <v>0.4801492892464454</v>
      </c>
      <c r="BA38" s="3">
        <f t="shared" ca="1" si="0"/>
        <v>43</v>
      </c>
      <c r="BC38" s="1">
        <v>38</v>
      </c>
      <c r="BD38" s="1">
        <v>3</v>
      </c>
      <c r="BE38" s="1">
        <v>7</v>
      </c>
      <c r="BH38" s="4">
        <f t="shared" ca="1" si="6"/>
        <v>0.78027285567467597</v>
      </c>
      <c r="BI38" s="3">
        <f t="shared" ca="1" si="1"/>
        <v>22</v>
      </c>
      <c r="BJ38" s="1"/>
      <c r="BK38" s="1">
        <v>38</v>
      </c>
      <c r="BL38" s="1">
        <v>3</v>
      </c>
      <c r="BM38" s="1">
        <v>7</v>
      </c>
      <c r="BP38" s="4">
        <f t="shared" ca="1" si="7"/>
        <v>0.72443948883574238</v>
      </c>
      <c r="BQ38" s="3">
        <f t="shared" ca="1" si="2"/>
        <v>32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7">C12</f>
        <v>9</v>
      </c>
      <c r="D39" s="12">
        <f t="shared" ref="D39:F39" ca="1" si="58">D12</f>
        <v>8</v>
      </c>
      <c r="E39" s="12">
        <f t="shared" ca="1" si="58"/>
        <v>3</v>
      </c>
      <c r="F39" s="12">
        <f t="shared" ca="1" si="58"/>
        <v>8</v>
      </c>
      <c r="G39" s="21"/>
      <c r="H39" s="22"/>
      <c r="I39" s="20" t="str">
        <f>I12</f>
        <v>＋</v>
      </c>
      <c r="J39" s="12">
        <f t="shared" ref="J39" ca="1" si="59">J12</f>
        <v>6</v>
      </c>
      <c r="K39" s="12">
        <f t="shared" ref="K39:M39" ca="1" si="60">K12</f>
        <v>9</v>
      </c>
      <c r="L39" s="12">
        <f t="shared" ca="1" si="60"/>
        <v>8</v>
      </c>
      <c r="M39" s="12">
        <f t="shared" ca="1" si="60"/>
        <v>8</v>
      </c>
      <c r="N39" s="21"/>
      <c r="O39" s="22"/>
      <c r="P39" s="34" t="str">
        <f>P12</f>
        <v>＋</v>
      </c>
      <c r="Q39" s="12">
        <f t="shared" ref="Q39" ca="1" si="61">Q12</f>
        <v>3</v>
      </c>
      <c r="R39" s="12">
        <f t="shared" ref="R39:T39" ca="1" si="62">R12</f>
        <v>1</v>
      </c>
      <c r="S39" s="12">
        <f t="shared" ca="1" si="62"/>
        <v>8</v>
      </c>
      <c r="T39" s="12">
        <f t="shared" ca="1" si="62"/>
        <v>9</v>
      </c>
      <c r="U39" s="23"/>
      <c r="V39" s="1"/>
      <c r="W39" s="1"/>
      <c r="X39" s="1">
        <f t="shared" si="39"/>
        <v>9</v>
      </c>
      <c r="Y39" s="14">
        <f t="shared" ref="Y39" ca="1" si="63">Y13</f>
        <v>7</v>
      </c>
      <c r="Z39" s="14">
        <f t="shared" ca="1" si="29"/>
        <v>4</v>
      </c>
      <c r="AA39" s="14">
        <f t="shared" ca="1" si="29"/>
        <v>5</v>
      </c>
      <c r="AB39" s="14">
        <f t="shared" ca="1" si="29"/>
        <v>4</v>
      </c>
      <c r="AC39" s="15"/>
      <c r="AD39" s="1">
        <f t="shared" si="30"/>
        <v>9</v>
      </c>
      <c r="AE39" s="14">
        <f t="shared" ca="1" si="31"/>
        <v>4</v>
      </c>
      <c r="AF39" s="14">
        <f t="shared" ca="1" si="31"/>
        <v>4</v>
      </c>
      <c r="AG39" s="14">
        <f t="shared" ca="1" si="31"/>
        <v>0</v>
      </c>
      <c r="AH39" s="14">
        <f t="shared" ca="1" si="31"/>
        <v>1</v>
      </c>
      <c r="AJ39" s="33">
        <f t="shared" si="32"/>
        <v>9</v>
      </c>
      <c r="AK39" s="16">
        <f t="shared" ca="1" si="32"/>
        <v>7454</v>
      </c>
      <c r="AL39" s="17" t="str">
        <f t="shared" si="32"/>
        <v>＋</v>
      </c>
      <c r="AM39" s="17">
        <f t="shared" ca="1" si="32"/>
        <v>4401</v>
      </c>
      <c r="AN39" s="18" t="str">
        <f t="shared" si="32"/>
        <v>＝</v>
      </c>
      <c r="AO39" s="14">
        <f t="shared" ca="1" si="32"/>
        <v>11855</v>
      </c>
      <c r="AP39" s="15"/>
      <c r="AR39" s="4">
        <f t="shared" ca="1" si="3"/>
        <v>0.13843487618409478</v>
      </c>
      <c r="AS39" s="3">
        <f t="shared" ca="1" si="4"/>
        <v>68</v>
      </c>
      <c r="AU39" s="1">
        <v>39</v>
      </c>
      <c r="AV39" s="1">
        <v>5</v>
      </c>
      <c r="AW39" s="1">
        <v>3</v>
      </c>
      <c r="AX39" s="15"/>
      <c r="AZ39" s="4">
        <f t="shared" ca="1" si="5"/>
        <v>0.30005577687664176</v>
      </c>
      <c r="BA39" s="3">
        <f t="shared" ca="1" si="0"/>
        <v>64</v>
      </c>
      <c r="BC39" s="1">
        <v>39</v>
      </c>
      <c r="BD39" s="1">
        <v>3</v>
      </c>
      <c r="BE39" s="1">
        <v>8</v>
      </c>
      <c r="BH39" s="4">
        <f t="shared" ca="1" si="6"/>
        <v>0.18713024459414729</v>
      </c>
      <c r="BI39" s="3">
        <f t="shared" ca="1" si="1"/>
        <v>80</v>
      </c>
      <c r="BJ39" s="1"/>
      <c r="BK39" s="1">
        <v>39</v>
      </c>
      <c r="BL39" s="1">
        <v>3</v>
      </c>
      <c r="BM39" s="1">
        <v>8</v>
      </c>
      <c r="BP39" s="4">
        <f t="shared" ca="1" si="7"/>
        <v>0.32975590266205723</v>
      </c>
      <c r="BQ39" s="3">
        <f t="shared" ca="1" si="2"/>
        <v>72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>1</v>
      </c>
      <c r="D40" s="35" t="str">
        <f ca="1">AH48</f>
        <v/>
      </c>
      <c r="E40" s="35" t="str">
        <f ca="1">AL48</f>
        <v>1</v>
      </c>
      <c r="F40" s="36"/>
      <c r="G40" s="42"/>
      <c r="H40" s="43"/>
      <c r="I40" s="45" t="str">
        <f ca="1">Z49</f>
        <v>1</v>
      </c>
      <c r="J40" s="45" t="str">
        <f ca="1">AD49</f>
        <v>1</v>
      </c>
      <c r="K40" s="35" t="str">
        <f ca="1">AH49</f>
        <v>1</v>
      </c>
      <c r="L40" s="35" t="str">
        <f ca="1">AL49</f>
        <v/>
      </c>
      <c r="M40" s="36"/>
      <c r="N40" s="42"/>
      <c r="O40" s="43"/>
      <c r="P40" s="45" t="str">
        <f ca="1">Z50</f>
        <v/>
      </c>
      <c r="Q40" s="45" t="str">
        <f ca="1">AD50</f>
        <v/>
      </c>
      <c r="R40" s="35" t="str">
        <f ca="1">AH50</f>
        <v>1</v>
      </c>
      <c r="S40" s="35" t="str">
        <f ca="1">AL50</f>
        <v>1</v>
      </c>
      <c r="T40" s="36"/>
      <c r="U40" s="23"/>
      <c r="V40" s="1"/>
      <c r="W40" s="1"/>
      <c r="X40" s="1">
        <f t="shared" si="39"/>
        <v>10</v>
      </c>
      <c r="Y40" s="14">
        <f t="shared" ref="Y40" ca="1" si="64">Y14</f>
        <v>6</v>
      </c>
      <c r="Z40" s="14">
        <f t="shared" ca="1" si="29"/>
        <v>6</v>
      </c>
      <c r="AA40" s="14">
        <f t="shared" ca="1" si="29"/>
        <v>7</v>
      </c>
      <c r="AB40" s="14">
        <f t="shared" ca="1" si="29"/>
        <v>9</v>
      </c>
      <c r="AC40" s="15"/>
      <c r="AD40" s="1">
        <f t="shared" si="30"/>
        <v>10</v>
      </c>
      <c r="AE40" s="14">
        <f t="shared" ca="1" si="31"/>
        <v>8</v>
      </c>
      <c r="AF40" s="14">
        <f t="shared" ca="1" si="31"/>
        <v>6</v>
      </c>
      <c r="AG40" s="14">
        <f t="shared" ca="1" si="31"/>
        <v>4</v>
      </c>
      <c r="AH40" s="14">
        <f t="shared" ca="1" si="31"/>
        <v>7</v>
      </c>
      <c r="AJ40" s="33">
        <f t="shared" si="32"/>
        <v>10</v>
      </c>
      <c r="AK40" s="16">
        <f t="shared" ca="1" si="32"/>
        <v>6679</v>
      </c>
      <c r="AL40" s="17" t="str">
        <f t="shared" si="32"/>
        <v>＋</v>
      </c>
      <c r="AM40" s="17">
        <f t="shared" ca="1" si="32"/>
        <v>8647</v>
      </c>
      <c r="AN40" s="18" t="str">
        <f t="shared" si="32"/>
        <v>＝</v>
      </c>
      <c r="AO40" s="14">
        <f t="shared" ca="1" si="32"/>
        <v>15326</v>
      </c>
      <c r="AP40" s="15"/>
      <c r="AR40" s="4">
        <f t="shared" ca="1" si="3"/>
        <v>0.17027467184280443</v>
      </c>
      <c r="AS40" s="3">
        <f t="shared" ca="1" si="4"/>
        <v>65</v>
      </c>
      <c r="AU40" s="1">
        <v>40</v>
      </c>
      <c r="AV40" s="1">
        <v>5</v>
      </c>
      <c r="AW40" s="1">
        <v>4</v>
      </c>
      <c r="AX40" s="15"/>
      <c r="AZ40" s="4">
        <f t="shared" ca="1" si="5"/>
        <v>0.86697901977994518</v>
      </c>
      <c r="BA40" s="3">
        <f t="shared" ca="1" si="0"/>
        <v>8</v>
      </c>
      <c r="BC40" s="1">
        <v>40</v>
      </c>
      <c r="BD40" s="1">
        <v>3</v>
      </c>
      <c r="BE40" s="1">
        <v>9</v>
      </c>
      <c r="BH40" s="4">
        <f t="shared" ca="1" si="6"/>
        <v>0.74543802050620689</v>
      </c>
      <c r="BI40" s="3">
        <f t="shared" ca="1" si="1"/>
        <v>26</v>
      </c>
      <c r="BJ40" s="1"/>
      <c r="BK40" s="1">
        <v>40</v>
      </c>
      <c r="BL40" s="1">
        <v>3</v>
      </c>
      <c r="BM40" s="1">
        <v>9</v>
      </c>
      <c r="BP40" s="4">
        <f t="shared" ca="1" si="7"/>
        <v>0.58287452577975085</v>
      </c>
      <c r="BQ40" s="3">
        <f t="shared" ca="1" si="2"/>
        <v>46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9</v>
      </c>
      <c r="D41" s="37">
        <f ca="1">MOD(ROUNDDOWN(AO34/100,0),10)</f>
        <v>3</v>
      </c>
      <c r="E41" s="37">
        <f ca="1">MOD(ROUNDDOWN(AO34/10,0),10)</f>
        <v>7</v>
      </c>
      <c r="F41" s="37">
        <f ca="1">MOD(ROUNDDOWN(AO34/1,0),10)</f>
        <v>4</v>
      </c>
      <c r="G41" s="13"/>
      <c r="H41" s="25"/>
      <c r="I41" s="38">
        <f ca="1">MOD(ROUNDDOWN(AO35/10000,0),10)</f>
        <v>1</v>
      </c>
      <c r="J41" s="37">
        <f ca="1">MOD(ROUNDDOWN(AO35/1000,0),10)</f>
        <v>0</v>
      </c>
      <c r="K41" s="37">
        <f ca="1">MOD(ROUNDDOWN(AO35/100,0),10)</f>
        <v>5</v>
      </c>
      <c r="L41" s="37">
        <f ca="1">MOD(ROUNDDOWN(AO35/10,0),10)</f>
        <v>4</v>
      </c>
      <c r="M41" s="37">
        <f ca="1">MOD(ROUNDDOWN(AO35/1,0),10)</f>
        <v>9</v>
      </c>
      <c r="N41" s="13"/>
      <c r="O41" s="25"/>
      <c r="P41" s="38">
        <f ca="1">MOD(ROUNDDOWN(AO36/10000,0),10)</f>
        <v>0</v>
      </c>
      <c r="Q41" s="37">
        <f ca="1">MOD(ROUNDDOWN(AO36/1000,0),10)</f>
        <v>6</v>
      </c>
      <c r="R41" s="37">
        <f ca="1">MOD(ROUNDDOWN(AO36/100,0),10)</f>
        <v>6</v>
      </c>
      <c r="S41" s="37">
        <f ca="1">MOD(ROUNDDOWN(AO36/10,0),10)</f>
        <v>0</v>
      </c>
      <c r="T41" s="37">
        <f ca="1">MOD(ROUNDDOWN(AO36/1,0),10)</f>
        <v>7</v>
      </c>
      <c r="U41" s="13"/>
      <c r="V41" s="1"/>
      <c r="W41" s="1"/>
      <c r="X41" s="1">
        <f t="shared" si="39"/>
        <v>11</v>
      </c>
      <c r="Y41" s="14">
        <f t="shared" ref="Y41" ca="1" si="65">Y15</f>
        <v>2</v>
      </c>
      <c r="Z41" s="14">
        <f t="shared" ca="1" si="29"/>
        <v>9</v>
      </c>
      <c r="AA41" s="14">
        <f t="shared" ca="1" si="29"/>
        <v>3</v>
      </c>
      <c r="AB41" s="14">
        <f t="shared" ca="1" si="29"/>
        <v>1</v>
      </c>
      <c r="AC41" s="15"/>
      <c r="AD41" s="1">
        <f t="shared" si="30"/>
        <v>11</v>
      </c>
      <c r="AE41" s="14">
        <f t="shared" ca="1" si="31"/>
        <v>4</v>
      </c>
      <c r="AF41" s="14">
        <f t="shared" ca="1" si="31"/>
        <v>7</v>
      </c>
      <c r="AG41" s="14">
        <f t="shared" ca="1" si="31"/>
        <v>2</v>
      </c>
      <c r="AH41" s="14">
        <f t="shared" ca="1" si="31"/>
        <v>2</v>
      </c>
      <c r="AJ41" s="33">
        <f t="shared" si="32"/>
        <v>11</v>
      </c>
      <c r="AK41" s="16">
        <f t="shared" ca="1" si="32"/>
        <v>2931</v>
      </c>
      <c r="AL41" s="17" t="str">
        <f t="shared" si="32"/>
        <v>＋</v>
      </c>
      <c r="AM41" s="17">
        <f t="shared" ca="1" si="32"/>
        <v>4722</v>
      </c>
      <c r="AN41" s="18" t="str">
        <f t="shared" si="32"/>
        <v>＝</v>
      </c>
      <c r="AO41" s="14">
        <f t="shared" ca="1" si="32"/>
        <v>7653</v>
      </c>
      <c r="AP41" s="15"/>
      <c r="AR41" s="4">
        <f t="shared" ca="1" si="3"/>
        <v>0.66468819327632611</v>
      </c>
      <c r="AS41" s="3">
        <f t="shared" ca="1" si="4"/>
        <v>26</v>
      </c>
      <c r="AU41" s="1">
        <v>41</v>
      </c>
      <c r="AV41" s="1">
        <v>5</v>
      </c>
      <c r="AW41" s="1">
        <v>5</v>
      </c>
      <c r="AX41" s="15"/>
      <c r="AZ41" s="4">
        <f t="shared" ca="1" si="5"/>
        <v>0.18528543605670944</v>
      </c>
      <c r="BA41" s="3">
        <f t="shared" ca="1" si="0"/>
        <v>81</v>
      </c>
      <c r="BC41" s="1">
        <v>41</v>
      </c>
      <c r="BD41" s="1">
        <v>4</v>
      </c>
      <c r="BE41" s="1">
        <v>0</v>
      </c>
      <c r="BH41" s="4">
        <f t="shared" ca="1" si="6"/>
        <v>3.2246989657623848E-2</v>
      </c>
      <c r="BI41" s="3">
        <f t="shared" ca="1" si="1"/>
        <v>99</v>
      </c>
      <c r="BJ41" s="1"/>
      <c r="BK41" s="1">
        <v>41</v>
      </c>
      <c r="BL41" s="1">
        <v>4</v>
      </c>
      <c r="BM41" s="1">
        <v>0</v>
      </c>
      <c r="BP41" s="4">
        <f t="shared" ca="1" si="7"/>
        <v>9.0183733838432922E-2</v>
      </c>
      <c r="BQ41" s="3">
        <f t="shared" ca="1" si="2"/>
        <v>95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9"/>
        <v>12</v>
      </c>
      <c r="Y42" s="14">
        <f t="shared" ref="Y42" ca="1" si="66">Y16</f>
        <v>6</v>
      </c>
      <c r="Z42" s="14">
        <f t="shared" ca="1" si="29"/>
        <v>7</v>
      </c>
      <c r="AA42" s="14">
        <f t="shared" ca="1" si="29"/>
        <v>3</v>
      </c>
      <c r="AB42" s="14">
        <f t="shared" ca="1" si="29"/>
        <v>2</v>
      </c>
      <c r="AC42" s="15"/>
      <c r="AD42" s="1">
        <f t="shared" si="30"/>
        <v>12</v>
      </c>
      <c r="AE42" s="14">
        <f t="shared" ca="1" si="31"/>
        <v>7</v>
      </c>
      <c r="AF42" s="14">
        <f t="shared" ca="1" si="31"/>
        <v>8</v>
      </c>
      <c r="AG42" s="14">
        <f t="shared" ca="1" si="31"/>
        <v>9</v>
      </c>
      <c r="AH42" s="14">
        <f t="shared" ca="1" si="31"/>
        <v>6</v>
      </c>
      <c r="AJ42" s="33">
        <f t="shared" si="32"/>
        <v>12</v>
      </c>
      <c r="AK42" s="16">
        <f t="shared" ca="1" si="32"/>
        <v>6732</v>
      </c>
      <c r="AL42" s="17" t="str">
        <f t="shared" si="32"/>
        <v>＋</v>
      </c>
      <c r="AM42" s="17">
        <f t="shared" ca="1" si="32"/>
        <v>7896</v>
      </c>
      <c r="AN42" s="18" t="str">
        <f t="shared" si="32"/>
        <v>＝</v>
      </c>
      <c r="AO42" s="14">
        <f t="shared" ca="1" si="32"/>
        <v>14628</v>
      </c>
      <c r="AP42" s="15"/>
      <c r="AR42" s="4">
        <f t="shared" ca="1" si="3"/>
        <v>0.12902047295521613</v>
      </c>
      <c r="AS42" s="3">
        <f t="shared" ca="1" si="4"/>
        <v>69</v>
      </c>
      <c r="AU42" s="1">
        <v>42</v>
      </c>
      <c r="AV42" s="1">
        <v>5</v>
      </c>
      <c r="AW42" s="1">
        <v>6</v>
      </c>
      <c r="AX42" s="15"/>
      <c r="AZ42" s="4">
        <f t="shared" ca="1" si="5"/>
        <v>0.63916117792859395</v>
      </c>
      <c r="BA42" s="3">
        <f t="shared" ca="1" si="0"/>
        <v>28</v>
      </c>
      <c r="BC42" s="1">
        <v>42</v>
      </c>
      <c r="BD42" s="1">
        <v>4</v>
      </c>
      <c r="BE42" s="1">
        <v>1</v>
      </c>
      <c r="BH42" s="4">
        <f t="shared" ca="1" si="6"/>
        <v>0.7678432052944365</v>
      </c>
      <c r="BI42" s="3">
        <f t="shared" ca="1" si="1"/>
        <v>23</v>
      </c>
      <c r="BJ42" s="1"/>
      <c r="BK42" s="1">
        <v>42</v>
      </c>
      <c r="BL42" s="1">
        <v>4</v>
      </c>
      <c r="BM42" s="1">
        <v>1</v>
      </c>
      <c r="BP42" s="4">
        <f t="shared" ca="1" si="7"/>
        <v>0.98792076616073421</v>
      </c>
      <c r="BQ42" s="3">
        <f t="shared" ca="1" si="2"/>
        <v>3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0.34061500522834764</v>
      </c>
      <c r="AS43" s="3">
        <f t="shared" ca="1" si="4"/>
        <v>56</v>
      </c>
      <c r="AU43" s="1">
        <v>43</v>
      </c>
      <c r="AV43" s="1">
        <v>5</v>
      </c>
      <c r="AW43" s="1">
        <v>7</v>
      </c>
      <c r="AZ43" s="4">
        <f t="shared" ca="1" si="5"/>
        <v>0.36435480793407105</v>
      </c>
      <c r="BA43" s="3">
        <f t="shared" ca="1" si="0"/>
        <v>55</v>
      </c>
      <c r="BC43" s="1">
        <v>43</v>
      </c>
      <c r="BD43" s="1">
        <v>4</v>
      </c>
      <c r="BE43" s="1">
        <v>2</v>
      </c>
      <c r="BH43" s="4">
        <f t="shared" ca="1" si="6"/>
        <v>0.9209152829867675</v>
      </c>
      <c r="BI43" s="3">
        <f t="shared" ca="1" si="1"/>
        <v>8</v>
      </c>
      <c r="BJ43" s="1"/>
      <c r="BK43" s="1">
        <v>43</v>
      </c>
      <c r="BL43" s="1">
        <v>4</v>
      </c>
      <c r="BM43" s="1">
        <v>2</v>
      </c>
      <c r="BP43" s="4">
        <f t="shared" ca="1" si="7"/>
        <v>0.85408111435245715</v>
      </c>
      <c r="BQ43" s="3">
        <f t="shared" ca="1" si="2"/>
        <v>23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4"/>
      <c r="C44" s="12">
        <f t="shared" ref="C44" ca="1" si="67">C17</f>
        <v>5</v>
      </c>
      <c r="D44" s="12">
        <f t="shared" ref="D44:F44" ca="1" si="68">D17</f>
        <v>0</v>
      </c>
      <c r="E44" s="12">
        <f t="shared" ca="1" si="68"/>
        <v>5</v>
      </c>
      <c r="F44" s="12">
        <f t="shared" ca="1" si="68"/>
        <v>1</v>
      </c>
      <c r="G44" s="13"/>
      <c r="H44" s="11"/>
      <c r="I44" s="6"/>
      <c r="J44" s="12">
        <f t="shared" ref="J44" ca="1" si="69">J17</f>
        <v>4</v>
      </c>
      <c r="K44" s="12">
        <f t="shared" ref="K44:M44" ca="1" si="70">K17</f>
        <v>1</v>
      </c>
      <c r="L44" s="12">
        <f t="shared" ca="1" si="70"/>
        <v>8</v>
      </c>
      <c r="M44" s="12">
        <f t="shared" ca="1" si="70"/>
        <v>0</v>
      </c>
      <c r="N44" s="13"/>
      <c r="O44" s="11"/>
      <c r="P44" s="6"/>
      <c r="Q44" s="12">
        <f t="shared" ref="Q44" ca="1" si="71">Q17</f>
        <v>7</v>
      </c>
      <c r="R44" s="12">
        <f t="shared" ref="R44:T44" ca="1" si="72">R17</f>
        <v>4</v>
      </c>
      <c r="S44" s="12">
        <f t="shared" ca="1" si="72"/>
        <v>5</v>
      </c>
      <c r="T44" s="12">
        <f t="shared" ca="1" si="72"/>
        <v>4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>
        <f t="shared" ca="1" si="3"/>
        <v>0.94061394255835873</v>
      </c>
      <c r="AS44" s="3">
        <f t="shared" ca="1" si="4"/>
        <v>9</v>
      </c>
      <c r="AU44" s="1">
        <v>44</v>
      </c>
      <c r="AV44" s="1">
        <v>5</v>
      </c>
      <c r="AW44" s="1">
        <v>8</v>
      </c>
      <c r="AZ44" s="4">
        <f t="shared" ca="1" si="5"/>
        <v>0.51220958147001205</v>
      </c>
      <c r="BA44" s="3">
        <f t="shared" ca="1" si="0"/>
        <v>38</v>
      </c>
      <c r="BC44" s="1">
        <v>44</v>
      </c>
      <c r="BD44" s="1">
        <v>4</v>
      </c>
      <c r="BE44" s="1">
        <v>3</v>
      </c>
      <c r="BH44" s="4">
        <f t="shared" ca="1" si="6"/>
        <v>0.8832053791162493</v>
      </c>
      <c r="BI44" s="3">
        <f t="shared" ca="1" si="1"/>
        <v>15</v>
      </c>
      <c r="BJ44" s="1"/>
      <c r="BK44" s="1">
        <v>44</v>
      </c>
      <c r="BL44" s="1">
        <v>4</v>
      </c>
      <c r="BM44" s="1">
        <v>3</v>
      </c>
      <c r="BP44" s="4">
        <f t="shared" ca="1" si="7"/>
        <v>0.63407563926836963</v>
      </c>
      <c r="BQ44" s="3">
        <f t="shared" ca="1" si="2"/>
        <v>40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3">C18</f>
        <v>3</v>
      </c>
      <c r="D45" s="12">
        <f t="shared" ref="D45:F45" ca="1" si="74">D18</f>
        <v>3</v>
      </c>
      <c r="E45" s="12">
        <f t="shared" ca="1" si="74"/>
        <v>9</v>
      </c>
      <c r="F45" s="12">
        <f t="shared" ca="1" si="74"/>
        <v>1</v>
      </c>
      <c r="G45" s="21"/>
      <c r="H45" s="22"/>
      <c r="I45" s="34" t="str">
        <f>I18</f>
        <v>＋</v>
      </c>
      <c r="J45" s="12">
        <f t="shared" ref="J45" ca="1" si="75">J18</f>
        <v>2</v>
      </c>
      <c r="K45" s="12">
        <f t="shared" ref="K45:M45" ca="1" si="76">K18</f>
        <v>7</v>
      </c>
      <c r="L45" s="12">
        <f t="shared" ca="1" si="76"/>
        <v>8</v>
      </c>
      <c r="M45" s="12">
        <f t="shared" ca="1" si="76"/>
        <v>5</v>
      </c>
      <c r="N45" s="21"/>
      <c r="O45" s="22"/>
      <c r="P45" s="34" t="str">
        <f>P18</f>
        <v>＋</v>
      </c>
      <c r="Q45" s="12">
        <f t="shared" ref="Q45" ca="1" si="77">Q18</f>
        <v>4</v>
      </c>
      <c r="R45" s="12">
        <f t="shared" ref="R45:T45" ca="1" si="78">R18</f>
        <v>4</v>
      </c>
      <c r="S45" s="12">
        <f t="shared" ca="1" si="78"/>
        <v>0</v>
      </c>
      <c r="T45" s="12">
        <f t="shared" ca="1" si="78"/>
        <v>1</v>
      </c>
      <c r="U45" s="23"/>
      <c r="V45" s="1"/>
      <c r="W45" s="1"/>
      <c r="X45" s="1">
        <v>1</v>
      </c>
      <c r="Y45" s="32">
        <f ca="1">Y31+AE31</f>
        <v>6</v>
      </c>
      <c r="Z45" s="32" t="str">
        <f ca="1">IF(Y45+IF(AC45+IF(AG45+IF(AK45&gt;=10,1,0)&gt;=10,1,0)&gt;=10,1,0)&gt;=10,"1","")</f>
        <v/>
      </c>
      <c r="AB45" s="1">
        <v>1</v>
      </c>
      <c r="AC45" s="32">
        <f t="shared" ref="AC45:AC56" ca="1" si="79">Z31+AF31</f>
        <v>6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80">AA31+AG31</f>
        <v>7</v>
      </c>
      <c r="AH45" s="32" t="str">
        <f ca="1">IF(AG45+IF(AK45&gt;=10,1,0)&gt;=10,"1","")</f>
        <v/>
      </c>
      <c r="AJ45" s="1">
        <v>1</v>
      </c>
      <c r="AK45" s="32">
        <f t="shared" ref="AK45:AK56" ca="1" si="81">AB31+AH31</f>
        <v>6</v>
      </c>
      <c r="AL45" s="32" t="str">
        <f ca="1">IF(AK45&gt;=10,"1","")</f>
        <v/>
      </c>
      <c r="AR45" s="4">
        <f t="shared" ca="1" si="3"/>
        <v>0.73888732255514</v>
      </c>
      <c r="AS45" s="3">
        <f t="shared" ca="1" si="4"/>
        <v>20</v>
      </c>
      <c r="AU45" s="1">
        <v>45</v>
      </c>
      <c r="AV45" s="1">
        <v>5</v>
      </c>
      <c r="AW45" s="1">
        <v>9</v>
      </c>
      <c r="AZ45" s="4">
        <f t="shared" ca="1" si="5"/>
        <v>0.95954773011089756</v>
      </c>
      <c r="BA45" s="3">
        <f t="shared" ca="1" si="0"/>
        <v>2</v>
      </c>
      <c r="BC45" s="1">
        <v>45</v>
      </c>
      <c r="BD45" s="1">
        <v>4</v>
      </c>
      <c r="BE45" s="1">
        <v>4</v>
      </c>
      <c r="BH45" s="4">
        <f t="shared" ca="1" si="6"/>
        <v>0.23448190309595129</v>
      </c>
      <c r="BI45" s="3">
        <f t="shared" ca="1" si="1"/>
        <v>74</v>
      </c>
      <c r="BJ45" s="1"/>
      <c r="BK45" s="1">
        <v>45</v>
      </c>
      <c r="BL45" s="1">
        <v>4</v>
      </c>
      <c r="BM45" s="1">
        <v>4</v>
      </c>
      <c r="BP45" s="4">
        <f t="shared" ca="1" si="7"/>
        <v>0.78569336478424878</v>
      </c>
      <c r="BQ45" s="3">
        <f t="shared" ca="1" si="2"/>
        <v>28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29"/>
      <c r="B46" s="45" t="str">
        <f ca="1">Z51</f>
        <v/>
      </c>
      <c r="C46" s="45" t="str">
        <f ca="1">AD51</f>
        <v/>
      </c>
      <c r="D46" s="35" t="str">
        <f ca="1">AH51</f>
        <v>1</v>
      </c>
      <c r="E46" s="35" t="str">
        <f ca="1">AL51</f>
        <v/>
      </c>
      <c r="F46" s="36"/>
      <c r="G46" s="42"/>
      <c r="H46" s="43"/>
      <c r="I46" s="45" t="str">
        <f ca="1">Z52</f>
        <v/>
      </c>
      <c r="J46" s="45" t="str">
        <f ca="1">AD52</f>
        <v/>
      </c>
      <c r="K46" s="35" t="str">
        <f ca="1">AH52</f>
        <v>1</v>
      </c>
      <c r="L46" s="35" t="str">
        <f ca="1">AL52</f>
        <v/>
      </c>
      <c r="M46" s="36"/>
      <c r="N46" s="42"/>
      <c r="O46" s="43"/>
      <c r="P46" s="45" t="str">
        <f ca="1">Z53</f>
        <v>1</v>
      </c>
      <c r="Q46" s="45" t="str">
        <f ca="1">AD53</f>
        <v/>
      </c>
      <c r="R46" s="35" t="str">
        <f ca="1">AH53</f>
        <v/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82">Y32+AE32</f>
        <v>13</v>
      </c>
      <c r="Z46" s="32" t="str">
        <f t="shared" ref="Z46:Z56" ca="1" si="83">IF(Y46+IF(AC46+IF(AG46+IF(AK46&gt;=10,1,0)&gt;=10,1,0)&gt;=10,1,0)&gt;=10,"1","")</f>
        <v>1</v>
      </c>
      <c r="AB46" s="1">
        <v>2</v>
      </c>
      <c r="AC46" s="32">
        <f t="shared" ca="1" si="79"/>
        <v>12</v>
      </c>
      <c r="AD46" s="32" t="str">
        <f t="shared" ref="AD46:AD56" ca="1" si="84">IF(AC46+IF(AG46+IF(AK46&gt;=10,1,0)&gt;=10,1,0)&gt;=10,"1","")</f>
        <v>1</v>
      </c>
      <c r="AF46" s="1">
        <v>2</v>
      </c>
      <c r="AG46" s="32">
        <f t="shared" ca="1" si="80"/>
        <v>10</v>
      </c>
      <c r="AH46" s="32" t="str">
        <f t="shared" ref="AH46:AH56" ca="1" si="85">IF(AG46+IF(AK46&gt;=10,1,0)&gt;=10,"1","")</f>
        <v>1</v>
      </c>
      <c r="AJ46" s="1">
        <v>2</v>
      </c>
      <c r="AK46" s="32">
        <f t="shared" ca="1" si="81"/>
        <v>18</v>
      </c>
      <c r="AL46" s="32" t="str">
        <f t="shared" ref="AL46:AL56" ca="1" si="86">IF(AK46&gt;=10,"1","")</f>
        <v>1</v>
      </c>
      <c r="AR46" s="4">
        <f t="shared" ca="1" si="3"/>
        <v>0.28667449979988102</v>
      </c>
      <c r="AS46" s="3">
        <f t="shared" ca="1" si="4"/>
        <v>61</v>
      </c>
      <c r="AU46" s="1">
        <v>46</v>
      </c>
      <c r="AV46" s="1">
        <v>6</v>
      </c>
      <c r="AW46" s="1">
        <v>1</v>
      </c>
      <c r="AZ46" s="4">
        <f t="shared" ca="1" si="5"/>
        <v>0.45826569740984391</v>
      </c>
      <c r="BA46" s="3">
        <f t="shared" ca="1" si="0"/>
        <v>48</v>
      </c>
      <c r="BC46" s="1">
        <v>46</v>
      </c>
      <c r="BD46" s="1">
        <v>4</v>
      </c>
      <c r="BE46" s="1">
        <v>5</v>
      </c>
      <c r="BH46" s="4">
        <f t="shared" ca="1" si="6"/>
        <v>0.38007756896218114</v>
      </c>
      <c r="BI46" s="3">
        <f t="shared" ca="1" si="1"/>
        <v>57</v>
      </c>
      <c r="BJ46" s="1"/>
      <c r="BK46" s="1">
        <v>46</v>
      </c>
      <c r="BL46" s="1">
        <v>4</v>
      </c>
      <c r="BM46" s="1">
        <v>5</v>
      </c>
      <c r="BP46" s="4">
        <f t="shared" ca="1" si="7"/>
        <v>0.53130800310485671</v>
      </c>
      <c r="BQ46" s="3">
        <f t="shared" ca="1" si="2"/>
        <v>53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5"/>
      <c r="B47" s="38">
        <f ca="1">MOD(ROUNDDOWN(AO37/10000,0),10)</f>
        <v>0</v>
      </c>
      <c r="C47" s="37">
        <f ca="1">MOD(ROUNDDOWN(AO37/1000,0),10)</f>
        <v>8</v>
      </c>
      <c r="D47" s="37">
        <f ca="1">MOD(ROUNDDOWN(AO37/100,0),10)</f>
        <v>4</v>
      </c>
      <c r="E47" s="37">
        <f ca="1">MOD(ROUNDDOWN(AO37/10,0),10)</f>
        <v>4</v>
      </c>
      <c r="F47" s="37">
        <f ca="1">MOD(ROUNDDOWN(AO37/1,0),10)</f>
        <v>2</v>
      </c>
      <c r="G47" s="13"/>
      <c r="H47" s="25"/>
      <c r="I47" s="38">
        <f ca="1">MOD(ROUNDDOWN(AO38/10000,0),10)</f>
        <v>0</v>
      </c>
      <c r="J47" s="37">
        <f ca="1">MOD(ROUNDDOWN(AO38/1000,0),10)</f>
        <v>6</v>
      </c>
      <c r="K47" s="37">
        <f ca="1">MOD(ROUNDDOWN(AO38/100,0),10)</f>
        <v>9</v>
      </c>
      <c r="L47" s="37">
        <f ca="1">MOD(ROUNDDOWN(AO38/10,0),10)</f>
        <v>6</v>
      </c>
      <c r="M47" s="37">
        <f ca="1">MOD(ROUNDDOWN(AO38/1,0),10)</f>
        <v>5</v>
      </c>
      <c r="N47" s="13"/>
      <c r="O47" s="25"/>
      <c r="P47" s="38">
        <f ca="1">MOD(ROUNDDOWN(AO39/10000,0),10)</f>
        <v>1</v>
      </c>
      <c r="Q47" s="37">
        <f ca="1">MOD(ROUNDDOWN(AO39/1000,0),10)</f>
        <v>1</v>
      </c>
      <c r="R47" s="37">
        <f ca="1">MOD(ROUNDDOWN(AO39/100,0),10)</f>
        <v>8</v>
      </c>
      <c r="S47" s="37">
        <f ca="1">MOD(ROUNDDOWN(AO39/10,0),10)</f>
        <v>5</v>
      </c>
      <c r="T47" s="37">
        <f ca="1">MOD(ROUNDDOWN(AO39/1,0),10)</f>
        <v>5</v>
      </c>
      <c r="U47" s="13"/>
      <c r="V47" s="1"/>
      <c r="W47" s="1"/>
      <c r="X47" s="1">
        <v>3</v>
      </c>
      <c r="Y47" s="32">
        <f t="shared" ca="1" si="82"/>
        <v>12</v>
      </c>
      <c r="Z47" s="32" t="str">
        <f t="shared" ca="1" si="83"/>
        <v>1</v>
      </c>
      <c r="AB47" s="1">
        <v>3</v>
      </c>
      <c r="AC47" s="32">
        <f t="shared" ca="1" si="79"/>
        <v>6</v>
      </c>
      <c r="AD47" s="32" t="str">
        <f t="shared" ca="1" si="84"/>
        <v/>
      </c>
      <c r="AF47" s="1">
        <v>3</v>
      </c>
      <c r="AG47" s="32">
        <f t="shared" ca="1" si="80"/>
        <v>4</v>
      </c>
      <c r="AH47" s="32" t="str">
        <f t="shared" ca="1" si="85"/>
        <v/>
      </c>
      <c r="AJ47" s="1">
        <v>3</v>
      </c>
      <c r="AK47" s="32">
        <f t="shared" ca="1" si="81"/>
        <v>14</v>
      </c>
      <c r="AL47" s="32" t="str">
        <f t="shared" ca="1" si="86"/>
        <v>1</v>
      </c>
      <c r="AR47" s="4">
        <f t="shared" ca="1" si="3"/>
        <v>6.772752033654772E-2</v>
      </c>
      <c r="AS47" s="3">
        <f t="shared" ca="1" si="4"/>
        <v>76</v>
      </c>
      <c r="AU47" s="1">
        <v>47</v>
      </c>
      <c r="AV47" s="1">
        <v>6</v>
      </c>
      <c r="AW47" s="1">
        <v>2</v>
      </c>
      <c r="AZ47" s="4">
        <f t="shared" ca="1" si="5"/>
        <v>0.13370404193115371</v>
      </c>
      <c r="BA47" s="3">
        <f t="shared" ca="1" si="0"/>
        <v>85</v>
      </c>
      <c r="BC47" s="1">
        <v>47</v>
      </c>
      <c r="BD47" s="1">
        <v>4</v>
      </c>
      <c r="BE47" s="1">
        <v>6</v>
      </c>
      <c r="BH47" s="4">
        <f t="shared" ca="1" si="6"/>
        <v>0.3093785345312634</v>
      </c>
      <c r="BI47" s="3">
        <f t="shared" ca="1" si="1"/>
        <v>64</v>
      </c>
      <c r="BJ47" s="1"/>
      <c r="BK47" s="1">
        <v>47</v>
      </c>
      <c r="BL47" s="1">
        <v>4</v>
      </c>
      <c r="BM47" s="1">
        <v>6</v>
      </c>
      <c r="BP47" s="4">
        <f t="shared" ca="1" si="7"/>
        <v>0.1289953872408075</v>
      </c>
      <c r="BQ47" s="3">
        <f t="shared" ca="1" si="2"/>
        <v>94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2"/>
        <v>18</v>
      </c>
      <c r="Z48" s="32" t="str">
        <f t="shared" ca="1" si="83"/>
        <v>1</v>
      </c>
      <c r="AB48" s="1">
        <v>4</v>
      </c>
      <c r="AC48" s="32">
        <f t="shared" ca="1" si="79"/>
        <v>13</v>
      </c>
      <c r="AD48" s="32" t="str">
        <f t="shared" ca="1" si="84"/>
        <v>1</v>
      </c>
      <c r="AF48" s="1">
        <v>4</v>
      </c>
      <c r="AG48" s="32">
        <f t="shared" ca="1" si="80"/>
        <v>6</v>
      </c>
      <c r="AH48" s="32" t="str">
        <f t="shared" ca="1" si="85"/>
        <v/>
      </c>
      <c r="AJ48" s="1">
        <v>4</v>
      </c>
      <c r="AK48" s="32">
        <f t="shared" ca="1" si="81"/>
        <v>14</v>
      </c>
      <c r="AL48" s="32" t="str">
        <f t="shared" ca="1" si="86"/>
        <v>1</v>
      </c>
      <c r="AR48" s="4">
        <f t="shared" ca="1" si="3"/>
        <v>0.52664266640501634</v>
      </c>
      <c r="AS48" s="3">
        <f t="shared" ca="1" si="4"/>
        <v>38</v>
      </c>
      <c r="AU48" s="1">
        <v>48</v>
      </c>
      <c r="AV48" s="1">
        <v>6</v>
      </c>
      <c r="AW48" s="1">
        <v>3</v>
      </c>
      <c r="AZ48" s="4">
        <f t="shared" ca="1" si="5"/>
        <v>0.26127219943179425</v>
      </c>
      <c r="BA48" s="3">
        <f t="shared" ca="1" si="0"/>
        <v>74</v>
      </c>
      <c r="BC48" s="1">
        <v>48</v>
      </c>
      <c r="BD48" s="1">
        <v>4</v>
      </c>
      <c r="BE48" s="1">
        <v>7</v>
      </c>
      <c r="BH48" s="4">
        <f t="shared" ca="1" si="6"/>
        <v>6.4475896256797061E-2</v>
      </c>
      <c r="BI48" s="3">
        <f t="shared" ca="1" si="1"/>
        <v>95</v>
      </c>
      <c r="BK48" s="1">
        <v>48</v>
      </c>
      <c r="BL48" s="1">
        <v>4</v>
      </c>
      <c r="BM48" s="1">
        <v>7</v>
      </c>
      <c r="BP48" s="4">
        <f t="shared" ca="1" si="7"/>
        <v>0.56709320517377781</v>
      </c>
      <c r="BQ48" s="3">
        <f t="shared" ca="1" si="2"/>
        <v>48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2"/>
        <v>9</v>
      </c>
      <c r="Z49" s="32" t="str">
        <f t="shared" ca="1" si="83"/>
        <v>1</v>
      </c>
      <c r="AB49" s="1">
        <v>5</v>
      </c>
      <c r="AC49" s="32">
        <f t="shared" ca="1" si="79"/>
        <v>14</v>
      </c>
      <c r="AD49" s="32" t="str">
        <f t="shared" ca="1" si="84"/>
        <v>1</v>
      </c>
      <c r="AF49" s="1">
        <v>5</v>
      </c>
      <c r="AG49" s="32">
        <f t="shared" ca="1" si="80"/>
        <v>14</v>
      </c>
      <c r="AH49" s="32" t="str">
        <f t="shared" ca="1" si="85"/>
        <v>1</v>
      </c>
      <c r="AJ49" s="1">
        <v>5</v>
      </c>
      <c r="AK49" s="32">
        <f t="shared" ca="1" si="81"/>
        <v>9</v>
      </c>
      <c r="AL49" s="32" t="str">
        <f t="shared" ca="1" si="86"/>
        <v/>
      </c>
      <c r="AR49" s="4">
        <f t="shared" ca="1" si="3"/>
        <v>0.45233595896253742</v>
      </c>
      <c r="AS49" s="3">
        <f t="shared" ca="1" si="4"/>
        <v>46</v>
      </c>
      <c r="AU49" s="1">
        <v>49</v>
      </c>
      <c r="AV49" s="1">
        <v>6</v>
      </c>
      <c r="AW49" s="1">
        <v>4</v>
      </c>
      <c r="AZ49" s="4">
        <f t="shared" ca="1" si="5"/>
        <v>0.39432757239655103</v>
      </c>
      <c r="BA49" s="3">
        <f t="shared" ca="1" si="0"/>
        <v>52</v>
      </c>
      <c r="BC49" s="1">
        <v>49</v>
      </c>
      <c r="BD49" s="1">
        <v>4</v>
      </c>
      <c r="BE49" s="1">
        <v>8</v>
      </c>
      <c r="BH49" s="4">
        <f t="shared" ca="1" si="6"/>
        <v>0.72963795515283891</v>
      </c>
      <c r="BI49" s="3">
        <f t="shared" ca="1" si="1"/>
        <v>29</v>
      </c>
      <c r="BK49" s="1">
        <v>49</v>
      </c>
      <c r="BL49" s="1">
        <v>4</v>
      </c>
      <c r="BM49" s="1">
        <v>8</v>
      </c>
      <c r="BP49" s="4">
        <f t="shared" ca="1" si="7"/>
        <v>0.53935914279808395</v>
      </c>
      <c r="BQ49" s="3">
        <f t="shared" ca="1" si="2"/>
        <v>52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2">
        <f t="shared" ref="C50" ca="1" si="87">C23</f>
        <v>6</v>
      </c>
      <c r="D50" s="12">
        <f t="shared" ref="D50:F50" ca="1" si="88">D23</f>
        <v>6</v>
      </c>
      <c r="E50" s="12">
        <f t="shared" ca="1" si="88"/>
        <v>7</v>
      </c>
      <c r="F50" s="12">
        <f t="shared" ca="1" si="88"/>
        <v>9</v>
      </c>
      <c r="G50" s="13"/>
      <c r="H50" s="11"/>
      <c r="I50" s="24"/>
      <c r="J50" s="12">
        <f t="shared" ref="J50" ca="1" si="89">J23</f>
        <v>2</v>
      </c>
      <c r="K50" s="12">
        <f t="shared" ref="K50:M50" ca="1" si="90">K23</f>
        <v>9</v>
      </c>
      <c r="L50" s="12">
        <f t="shared" ca="1" si="90"/>
        <v>3</v>
      </c>
      <c r="M50" s="12">
        <f t="shared" ca="1" si="90"/>
        <v>1</v>
      </c>
      <c r="N50" s="13"/>
      <c r="O50" s="11"/>
      <c r="P50" s="6"/>
      <c r="Q50" s="12">
        <f t="shared" ref="Q50" ca="1" si="91">Q23</f>
        <v>6</v>
      </c>
      <c r="R50" s="12">
        <f t="shared" ref="R50:T50" ca="1" si="92">R23</f>
        <v>7</v>
      </c>
      <c r="S50" s="12">
        <f t="shared" ca="1" si="92"/>
        <v>3</v>
      </c>
      <c r="T50" s="12">
        <f t="shared" ca="1" si="92"/>
        <v>2</v>
      </c>
      <c r="U50" s="13"/>
      <c r="V50" s="1"/>
      <c r="W50" s="1"/>
      <c r="X50" s="1">
        <v>6</v>
      </c>
      <c r="Y50" s="32">
        <f t="shared" ca="1" si="82"/>
        <v>6</v>
      </c>
      <c r="Z50" s="32" t="str">
        <f t="shared" ca="1" si="83"/>
        <v/>
      </c>
      <c r="AB50" s="1">
        <v>6</v>
      </c>
      <c r="AC50" s="32">
        <f t="shared" ca="1" si="79"/>
        <v>5</v>
      </c>
      <c r="AD50" s="32" t="str">
        <f t="shared" ca="1" si="84"/>
        <v/>
      </c>
      <c r="AF50" s="1">
        <v>6</v>
      </c>
      <c r="AG50" s="32">
        <f t="shared" ca="1" si="80"/>
        <v>9</v>
      </c>
      <c r="AH50" s="32" t="str">
        <f t="shared" ca="1" si="85"/>
        <v>1</v>
      </c>
      <c r="AJ50" s="1">
        <v>6</v>
      </c>
      <c r="AK50" s="32">
        <f t="shared" ca="1" si="81"/>
        <v>17</v>
      </c>
      <c r="AL50" s="32" t="str">
        <f t="shared" ca="1" si="86"/>
        <v>1</v>
      </c>
      <c r="AR50" s="4">
        <f t="shared" ca="1" si="3"/>
        <v>0.30323487172479568</v>
      </c>
      <c r="AS50" s="3">
        <f t="shared" ca="1" si="4"/>
        <v>60</v>
      </c>
      <c r="AU50" s="1">
        <v>50</v>
      </c>
      <c r="AV50" s="1">
        <v>6</v>
      </c>
      <c r="AW50" s="1">
        <v>5</v>
      </c>
      <c r="AZ50" s="4">
        <f t="shared" ca="1" si="5"/>
        <v>8.4523446681616932E-2</v>
      </c>
      <c r="BA50" s="3">
        <f t="shared" ca="1" si="0"/>
        <v>92</v>
      </c>
      <c r="BC50" s="1">
        <v>50</v>
      </c>
      <c r="BD50" s="1">
        <v>4</v>
      </c>
      <c r="BE50" s="1">
        <v>9</v>
      </c>
      <c r="BH50" s="4">
        <f t="shared" ca="1" si="6"/>
        <v>0.43080023324136141</v>
      </c>
      <c r="BI50" s="3">
        <f t="shared" ca="1" si="1"/>
        <v>52</v>
      </c>
      <c r="BK50" s="1">
        <v>50</v>
      </c>
      <c r="BL50" s="1">
        <v>4</v>
      </c>
      <c r="BM50" s="1">
        <v>9</v>
      </c>
      <c r="BP50" s="4">
        <f t="shared" ca="1" si="7"/>
        <v>0.29483568333342103</v>
      </c>
      <c r="BQ50" s="3">
        <f t="shared" ca="1" si="2"/>
        <v>76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19"/>
      <c r="B51" s="34" t="str">
        <f>B24</f>
        <v>＋</v>
      </c>
      <c r="C51" s="12">
        <f t="shared" ref="C51" ca="1" si="93">C24</f>
        <v>8</v>
      </c>
      <c r="D51" s="12">
        <f t="shared" ref="D51:F51" ca="1" si="94">D24</f>
        <v>6</v>
      </c>
      <c r="E51" s="12">
        <f t="shared" ca="1" si="94"/>
        <v>4</v>
      </c>
      <c r="F51" s="12">
        <f t="shared" ca="1" si="94"/>
        <v>7</v>
      </c>
      <c r="G51" s="21"/>
      <c r="H51" s="22"/>
      <c r="I51" s="34" t="str">
        <f>I24</f>
        <v>＋</v>
      </c>
      <c r="J51" s="12">
        <f ca="1">J24</f>
        <v>4</v>
      </c>
      <c r="K51" s="12">
        <f ca="1">K24</f>
        <v>7</v>
      </c>
      <c r="L51" s="12">
        <f ca="1">L24</f>
        <v>2</v>
      </c>
      <c r="M51" s="12">
        <f t="shared" ref="M51" ca="1" si="95">M24</f>
        <v>2</v>
      </c>
      <c r="N51" s="21"/>
      <c r="O51" s="22"/>
      <c r="P51" s="34" t="str">
        <f>P24</f>
        <v>＋</v>
      </c>
      <c r="Q51" s="12">
        <f ca="1">Q24</f>
        <v>7</v>
      </c>
      <c r="R51" s="12">
        <f ca="1">R24</f>
        <v>8</v>
      </c>
      <c r="S51" s="12">
        <f ca="1">S24</f>
        <v>9</v>
      </c>
      <c r="T51" s="12">
        <f t="shared" ref="T51" ca="1" si="96">T24</f>
        <v>6</v>
      </c>
      <c r="U51" s="23"/>
      <c r="V51" s="1"/>
      <c r="W51" s="1"/>
      <c r="X51" s="1">
        <v>7</v>
      </c>
      <c r="Y51" s="32">
        <f t="shared" ca="1" si="82"/>
        <v>8</v>
      </c>
      <c r="Z51" s="32" t="str">
        <f t="shared" ca="1" si="83"/>
        <v/>
      </c>
      <c r="AB51" s="1">
        <v>7</v>
      </c>
      <c r="AC51" s="32">
        <f t="shared" ca="1" si="79"/>
        <v>3</v>
      </c>
      <c r="AD51" s="32" t="str">
        <f t="shared" ca="1" si="84"/>
        <v/>
      </c>
      <c r="AF51" s="1">
        <v>7</v>
      </c>
      <c r="AG51" s="32">
        <f t="shared" ca="1" si="80"/>
        <v>14</v>
      </c>
      <c r="AH51" s="32" t="str">
        <f t="shared" ca="1" si="85"/>
        <v>1</v>
      </c>
      <c r="AJ51" s="1">
        <v>7</v>
      </c>
      <c r="AK51" s="32">
        <f t="shared" ca="1" si="81"/>
        <v>2</v>
      </c>
      <c r="AL51" s="32" t="str">
        <f t="shared" ca="1" si="86"/>
        <v/>
      </c>
      <c r="AR51" s="4">
        <f t="shared" ca="1" si="3"/>
        <v>0.44001838884066635</v>
      </c>
      <c r="AS51" s="3">
        <f t="shared" ca="1" si="4"/>
        <v>47</v>
      </c>
      <c r="AU51" s="1">
        <v>51</v>
      </c>
      <c r="AV51" s="1">
        <v>6</v>
      </c>
      <c r="AW51" s="1">
        <v>6</v>
      </c>
      <c r="AZ51" s="4">
        <f t="shared" ca="1" si="5"/>
        <v>0.11828030542448265</v>
      </c>
      <c r="BA51" s="3">
        <f t="shared" ca="1" si="0"/>
        <v>89</v>
      </c>
      <c r="BC51" s="1">
        <v>51</v>
      </c>
      <c r="BD51" s="1">
        <v>5</v>
      </c>
      <c r="BE51" s="1">
        <v>0</v>
      </c>
      <c r="BH51" s="4">
        <f t="shared" ca="1" si="6"/>
        <v>0.2133040322317582</v>
      </c>
      <c r="BI51" s="3">
        <f t="shared" ca="1" si="1"/>
        <v>76</v>
      </c>
      <c r="BK51" s="1">
        <v>51</v>
      </c>
      <c r="BL51" s="1">
        <v>5</v>
      </c>
      <c r="BM51" s="1">
        <v>0</v>
      </c>
      <c r="BP51" s="4">
        <f t="shared" ca="1" si="7"/>
        <v>8.0805977531548279E-2</v>
      </c>
      <c r="BQ51" s="3">
        <f t="shared" ca="1" si="2"/>
        <v>97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29"/>
      <c r="B52" s="45" t="str">
        <f ca="1">Z54</f>
        <v>1</v>
      </c>
      <c r="C52" s="45" t="str">
        <f ca="1">AD54</f>
        <v>1</v>
      </c>
      <c r="D52" s="35" t="str">
        <f ca="1">AH54</f>
        <v>1</v>
      </c>
      <c r="E52" s="35" t="str">
        <f ca="1">AL54</f>
        <v>1</v>
      </c>
      <c r="F52" s="36"/>
      <c r="G52" s="42"/>
      <c r="H52" s="43"/>
      <c r="I52" s="45" t="str">
        <f ca="1">Z55</f>
        <v/>
      </c>
      <c r="J52" s="45" t="str">
        <f ca="1">AD55</f>
        <v>1</v>
      </c>
      <c r="K52" s="35" t="str">
        <f ca="1">AH55</f>
        <v/>
      </c>
      <c r="L52" s="35" t="str">
        <f ca="1">AL55</f>
        <v/>
      </c>
      <c r="M52" s="36"/>
      <c r="N52" s="42"/>
      <c r="O52" s="43"/>
      <c r="P52" s="45" t="str">
        <f ca="1">Z56</f>
        <v>1</v>
      </c>
      <c r="Q52" s="45" t="str">
        <f ca="1">AD56</f>
        <v>1</v>
      </c>
      <c r="R52" s="35" t="str">
        <f ca="1">AH56</f>
        <v>1</v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82"/>
        <v>6</v>
      </c>
      <c r="Z52" s="32" t="str">
        <f t="shared" ca="1" si="83"/>
        <v/>
      </c>
      <c r="AB52" s="1">
        <v>8</v>
      </c>
      <c r="AC52" s="32">
        <f t="shared" ca="1" si="79"/>
        <v>8</v>
      </c>
      <c r="AD52" s="32" t="str">
        <f t="shared" ca="1" si="84"/>
        <v/>
      </c>
      <c r="AF52" s="1">
        <v>8</v>
      </c>
      <c r="AG52" s="32">
        <f t="shared" ca="1" si="80"/>
        <v>16</v>
      </c>
      <c r="AH52" s="32" t="str">
        <f t="shared" ca="1" si="85"/>
        <v>1</v>
      </c>
      <c r="AJ52" s="1">
        <v>8</v>
      </c>
      <c r="AK52" s="32">
        <f t="shared" ca="1" si="81"/>
        <v>5</v>
      </c>
      <c r="AL52" s="32" t="str">
        <f t="shared" ca="1" si="86"/>
        <v/>
      </c>
      <c r="AR52" s="4">
        <f t="shared" ca="1" si="3"/>
        <v>0.96269205364385102</v>
      </c>
      <c r="AS52" s="3">
        <f t="shared" ca="1" si="4"/>
        <v>3</v>
      </c>
      <c r="AU52" s="1">
        <v>52</v>
      </c>
      <c r="AV52" s="1">
        <v>6</v>
      </c>
      <c r="AW52" s="1">
        <v>7</v>
      </c>
      <c r="AZ52" s="4">
        <f t="shared" ca="1" si="5"/>
        <v>0.86604041142527421</v>
      </c>
      <c r="BA52" s="3">
        <f t="shared" ca="1" si="0"/>
        <v>9</v>
      </c>
      <c r="BC52" s="1">
        <v>52</v>
      </c>
      <c r="BD52" s="1">
        <v>5</v>
      </c>
      <c r="BE52" s="1">
        <v>1</v>
      </c>
      <c r="BH52" s="4">
        <f t="shared" ca="1" si="6"/>
        <v>5.9065912909699647E-2</v>
      </c>
      <c r="BI52" s="3">
        <f t="shared" ca="1" si="1"/>
        <v>96</v>
      </c>
      <c r="BK52" s="1">
        <v>52</v>
      </c>
      <c r="BL52" s="1">
        <v>5</v>
      </c>
      <c r="BM52" s="1">
        <v>1</v>
      </c>
      <c r="BP52" s="4">
        <f t="shared" ca="1" si="7"/>
        <v>0.31169549004655184</v>
      </c>
      <c r="BQ52" s="3">
        <f t="shared" ca="1" si="2"/>
        <v>74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5"/>
      <c r="B53" s="38">
        <f ca="1">MOD(ROUNDDOWN(AO40/10000,0),10)</f>
        <v>1</v>
      </c>
      <c r="C53" s="37">
        <f ca="1">MOD(ROUNDDOWN(AO40/1000,0),10)</f>
        <v>5</v>
      </c>
      <c r="D53" s="37">
        <f ca="1">MOD(ROUNDDOWN(AO40/100,0),10)</f>
        <v>3</v>
      </c>
      <c r="E53" s="37">
        <f ca="1">MOD(ROUNDDOWN(AO40/10,0),10)</f>
        <v>2</v>
      </c>
      <c r="F53" s="37">
        <f ca="1">MOD(ROUNDDOWN(AO40/1,0),10)</f>
        <v>6</v>
      </c>
      <c r="G53" s="13"/>
      <c r="H53" s="25"/>
      <c r="I53" s="38">
        <f ca="1">MOD(ROUNDDOWN(AO41/10000,0),10)</f>
        <v>0</v>
      </c>
      <c r="J53" s="37">
        <f ca="1">MOD(ROUNDDOWN(AO41/1000,0),10)</f>
        <v>7</v>
      </c>
      <c r="K53" s="37">
        <f ca="1">MOD(ROUNDDOWN(AO41/100,0),10)</f>
        <v>6</v>
      </c>
      <c r="L53" s="37">
        <f ca="1">MOD(ROUNDDOWN(AO41/10,0),10)</f>
        <v>5</v>
      </c>
      <c r="M53" s="37">
        <f ca="1">MOD(ROUNDDOWN(AO41/1,0),10)</f>
        <v>3</v>
      </c>
      <c r="N53" s="13"/>
      <c r="O53" s="25"/>
      <c r="P53" s="38">
        <f ca="1">MOD(ROUNDDOWN(AO42/10000,0),10)</f>
        <v>1</v>
      </c>
      <c r="Q53" s="37">
        <f ca="1">MOD(ROUNDDOWN(AO42/1000,0),10)</f>
        <v>4</v>
      </c>
      <c r="R53" s="37">
        <f ca="1">MOD(ROUNDDOWN(AO42/100,0),10)</f>
        <v>6</v>
      </c>
      <c r="S53" s="37">
        <f ca="1">MOD(ROUNDDOWN(AO42/10,0),10)</f>
        <v>2</v>
      </c>
      <c r="T53" s="37">
        <f ca="1">MOD(ROUNDDOWN(AO42/1,0),10)</f>
        <v>8</v>
      </c>
      <c r="U53" s="13"/>
      <c r="V53" s="1"/>
      <c r="W53" s="1"/>
      <c r="X53" s="1">
        <v>9</v>
      </c>
      <c r="Y53" s="32">
        <f t="shared" ca="1" si="82"/>
        <v>11</v>
      </c>
      <c r="Z53" s="32" t="str">
        <f t="shared" ca="1" si="83"/>
        <v>1</v>
      </c>
      <c r="AB53" s="1">
        <v>9</v>
      </c>
      <c r="AC53" s="32">
        <f t="shared" ca="1" si="79"/>
        <v>8</v>
      </c>
      <c r="AD53" s="32" t="str">
        <f t="shared" ca="1" si="84"/>
        <v/>
      </c>
      <c r="AF53" s="1">
        <v>9</v>
      </c>
      <c r="AG53" s="32">
        <f t="shared" ca="1" si="80"/>
        <v>5</v>
      </c>
      <c r="AH53" s="32" t="str">
        <f t="shared" ca="1" si="85"/>
        <v/>
      </c>
      <c r="AJ53" s="1">
        <v>9</v>
      </c>
      <c r="AK53" s="32">
        <f t="shared" ca="1" si="81"/>
        <v>5</v>
      </c>
      <c r="AL53" s="32" t="str">
        <f t="shared" ca="1" si="86"/>
        <v/>
      </c>
      <c r="AR53" s="4">
        <f t="shared" ca="1" si="3"/>
        <v>0.97205589343702747</v>
      </c>
      <c r="AS53" s="3">
        <f t="shared" ca="1" si="4"/>
        <v>2</v>
      </c>
      <c r="AU53" s="1">
        <v>53</v>
      </c>
      <c r="AV53" s="1">
        <v>6</v>
      </c>
      <c r="AW53" s="1">
        <v>8</v>
      </c>
      <c r="AZ53" s="4">
        <f t="shared" ca="1" si="5"/>
        <v>0.51103086557922184</v>
      </c>
      <c r="BA53" s="3">
        <f t="shared" ca="1" si="0"/>
        <v>39</v>
      </c>
      <c r="BC53" s="1">
        <v>53</v>
      </c>
      <c r="BD53" s="1">
        <v>5</v>
      </c>
      <c r="BE53" s="1">
        <v>2</v>
      </c>
      <c r="BH53" s="4">
        <f t="shared" ca="1" si="6"/>
        <v>0.12493339285373617</v>
      </c>
      <c r="BI53" s="3">
        <f t="shared" ca="1" si="1"/>
        <v>84</v>
      </c>
      <c r="BK53" s="1">
        <v>53</v>
      </c>
      <c r="BL53" s="1">
        <v>5</v>
      </c>
      <c r="BM53" s="1">
        <v>2</v>
      </c>
      <c r="BP53" s="4">
        <f t="shared" ca="1" si="7"/>
        <v>0.17693337534878262</v>
      </c>
      <c r="BQ53" s="3">
        <f t="shared" ca="1" si="2"/>
        <v>88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2"/>
        <v>14</v>
      </c>
      <c r="Z54" s="32" t="str">
        <f t="shared" ca="1" si="83"/>
        <v>1</v>
      </c>
      <c r="AB54" s="1">
        <v>10</v>
      </c>
      <c r="AC54" s="32">
        <f t="shared" ca="1" si="79"/>
        <v>12</v>
      </c>
      <c r="AD54" s="32" t="str">
        <f t="shared" ca="1" si="84"/>
        <v>1</v>
      </c>
      <c r="AF54" s="1">
        <v>10</v>
      </c>
      <c r="AG54" s="32">
        <f t="shared" ca="1" si="80"/>
        <v>11</v>
      </c>
      <c r="AH54" s="32" t="str">
        <f t="shared" ca="1" si="85"/>
        <v>1</v>
      </c>
      <c r="AJ54" s="1">
        <v>10</v>
      </c>
      <c r="AK54" s="32">
        <f t="shared" ca="1" si="81"/>
        <v>16</v>
      </c>
      <c r="AL54" s="32" t="str">
        <f t="shared" ca="1" si="86"/>
        <v>1</v>
      </c>
      <c r="AR54" s="4">
        <f t="shared" ca="1" si="3"/>
        <v>0.16186742729968717</v>
      </c>
      <c r="AS54" s="3">
        <f t="shared" ca="1" si="4"/>
        <v>66</v>
      </c>
      <c r="AU54" s="1">
        <v>54</v>
      </c>
      <c r="AV54" s="1">
        <v>6</v>
      </c>
      <c r="AW54" s="1">
        <v>9</v>
      </c>
      <c r="AZ54" s="4">
        <f t="shared" ca="1" si="5"/>
        <v>0.96421771856154459</v>
      </c>
      <c r="BA54" s="3">
        <f t="shared" ca="1" si="0"/>
        <v>1</v>
      </c>
      <c r="BC54" s="39">
        <v>54</v>
      </c>
      <c r="BD54" s="1">
        <v>5</v>
      </c>
      <c r="BE54" s="1">
        <v>3</v>
      </c>
      <c r="BH54" s="4">
        <f t="shared" ca="1" si="6"/>
        <v>5.8295586096748453E-2</v>
      </c>
      <c r="BI54" s="3">
        <f t="shared" ca="1" si="1"/>
        <v>97</v>
      </c>
      <c r="BK54" s="39">
        <v>54</v>
      </c>
      <c r="BL54" s="1">
        <v>5</v>
      </c>
      <c r="BM54" s="1">
        <v>3</v>
      </c>
      <c r="BP54" s="4">
        <f t="shared" ca="1" si="7"/>
        <v>0.56291457771243558</v>
      </c>
      <c r="BQ54" s="3">
        <f t="shared" ca="1" si="2"/>
        <v>50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2">
        <f t="shared" ca="1" si="82"/>
        <v>6</v>
      </c>
      <c r="Z55" s="32" t="str">
        <f t="shared" ca="1" si="83"/>
        <v/>
      </c>
      <c r="AB55" s="1">
        <v>11</v>
      </c>
      <c r="AC55" s="32">
        <f t="shared" ca="1" si="79"/>
        <v>16</v>
      </c>
      <c r="AD55" s="32" t="str">
        <f t="shared" ca="1" si="84"/>
        <v>1</v>
      </c>
      <c r="AF55" s="1">
        <v>11</v>
      </c>
      <c r="AG55" s="32">
        <f t="shared" ca="1" si="80"/>
        <v>5</v>
      </c>
      <c r="AH55" s="32" t="str">
        <f t="shared" ca="1" si="85"/>
        <v/>
      </c>
      <c r="AJ55" s="1">
        <v>11</v>
      </c>
      <c r="AK55" s="32">
        <f t="shared" ca="1" si="81"/>
        <v>3</v>
      </c>
      <c r="AL55" s="32" t="str">
        <f t="shared" ca="1" si="86"/>
        <v/>
      </c>
      <c r="AR55" s="4">
        <f t="shared" ca="1" si="3"/>
        <v>0.56486957570031626</v>
      </c>
      <c r="AS55" s="3">
        <f t="shared" ca="1" si="4"/>
        <v>33</v>
      </c>
      <c r="AU55" s="1">
        <v>55</v>
      </c>
      <c r="AV55" s="1">
        <v>7</v>
      </c>
      <c r="AW55" s="1">
        <v>1</v>
      </c>
      <c r="AZ55" s="4">
        <f t="shared" ca="1" si="5"/>
        <v>0.39771929741221124</v>
      </c>
      <c r="BA55" s="3">
        <f t="shared" ca="1" si="0"/>
        <v>50</v>
      </c>
      <c r="BC55" s="39">
        <v>55</v>
      </c>
      <c r="BD55" s="1">
        <v>5</v>
      </c>
      <c r="BE55" s="1">
        <v>4</v>
      </c>
      <c r="BH55" s="4">
        <f t="shared" ca="1" si="6"/>
        <v>0.39013376652290765</v>
      </c>
      <c r="BI55" s="3">
        <f t="shared" ca="1" si="1"/>
        <v>56</v>
      </c>
      <c r="BK55" s="39">
        <v>55</v>
      </c>
      <c r="BL55" s="1">
        <v>5</v>
      </c>
      <c r="BM55" s="1">
        <v>4</v>
      </c>
      <c r="BP55" s="4">
        <f t="shared" ca="1" si="7"/>
        <v>0.41451739137058541</v>
      </c>
      <c r="BQ55" s="3">
        <f t="shared" ca="1" si="2"/>
        <v>61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2">
        <f t="shared" ca="1" si="82"/>
        <v>13</v>
      </c>
      <c r="Z56" s="32" t="str">
        <f t="shared" ca="1" si="83"/>
        <v>1</v>
      </c>
      <c r="AB56" s="1">
        <v>12</v>
      </c>
      <c r="AC56" s="32">
        <f t="shared" ca="1" si="79"/>
        <v>15</v>
      </c>
      <c r="AD56" s="32" t="str">
        <f t="shared" ca="1" si="84"/>
        <v>1</v>
      </c>
      <c r="AF56" s="1">
        <v>12</v>
      </c>
      <c r="AG56" s="32">
        <f t="shared" ca="1" si="80"/>
        <v>12</v>
      </c>
      <c r="AH56" s="32" t="str">
        <f t="shared" ca="1" si="85"/>
        <v>1</v>
      </c>
      <c r="AJ56" s="1">
        <v>12</v>
      </c>
      <c r="AK56" s="32">
        <f t="shared" ca="1" si="81"/>
        <v>8</v>
      </c>
      <c r="AL56" s="32" t="str">
        <f t="shared" ca="1" si="86"/>
        <v/>
      </c>
      <c r="AR56" s="4">
        <f t="shared" ca="1" si="3"/>
        <v>0.30679003822437811</v>
      </c>
      <c r="AS56" s="3">
        <f t="shared" ca="1" si="4"/>
        <v>59</v>
      </c>
      <c r="AU56" s="1">
        <v>56</v>
      </c>
      <c r="AV56" s="1">
        <v>7</v>
      </c>
      <c r="AW56" s="1">
        <v>2</v>
      </c>
      <c r="AZ56" s="4">
        <f t="shared" ca="1" si="5"/>
        <v>0.26408340859216395</v>
      </c>
      <c r="BA56" s="3">
        <f t="shared" ca="1" si="0"/>
        <v>73</v>
      </c>
      <c r="BC56" s="39">
        <v>56</v>
      </c>
      <c r="BD56" s="1">
        <v>5</v>
      </c>
      <c r="BE56" s="1">
        <v>5</v>
      </c>
      <c r="BH56" s="4">
        <f t="shared" ca="1" si="6"/>
        <v>8.6277977631344038E-2</v>
      </c>
      <c r="BI56" s="3">
        <f t="shared" ca="1" si="1"/>
        <v>93</v>
      </c>
      <c r="BK56" s="39">
        <v>56</v>
      </c>
      <c r="BL56" s="1">
        <v>5</v>
      </c>
      <c r="BM56" s="1">
        <v>5</v>
      </c>
      <c r="BP56" s="4">
        <f t="shared" ca="1" si="7"/>
        <v>0.22148330666978278</v>
      </c>
      <c r="BQ56" s="3">
        <f t="shared" ca="1" si="2"/>
        <v>82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3.0628855626257612E-2</v>
      </c>
      <c r="AS57" s="3">
        <f t="shared" ca="1" si="4"/>
        <v>79</v>
      </c>
      <c r="AU57" s="1">
        <v>57</v>
      </c>
      <c r="AV57" s="1">
        <v>7</v>
      </c>
      <c r="AW57" s="1">
        <v>3</v>
      </c>
      <c r="AZ57" s="4">
        <f t="shared" ca="1" si="5"/>
        <v>0.71620164072685633</v>
      </c>
      <c r="BA57" s="3">
        <f t="shared" ca="1" si="0"/>
        <v>22</v>
      </c>
      <c r="BC57" s="39">
        <v>57</v>
      </c>
      <c r="BD57" s="1">
        <v>5</v>
      </c>
      <c r="BE57" s="1">
        <v>6</v>
      </c>
      <c r="BH57" s="4">
        <f t="shared" ca="1" si="6"/>
        <v>0.40884845711234818</v>
      </c>
      <c r="BI57" s="3">
        <f t="shared" ca="1" si="1"/>
        <v>55</v>
      </c>
      <c r="BK57" s="39">
        <v>57</v>
      </c>
      <c r="BL57" s="1">
        <v>5</v>
      </c>
      <c r="BM57" s="1">
        <v>6</v>
      </c>
      <c r="BP57" s="4">
        <f t="shared" ca="1" si="7"/>
        <v>0.16232289773865383</v>
      </c>
      <c r="BQ57" s="3">
        <f t="shared" ca="1" si="2"/>
        <v>89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0.48355933266913431</v>
      </c>
      <c r="AS58" s="3">
        <f t="shared" ca="1" si="4"/>
        <v>45</v>
      </c>
      <c r="AU58" s="1">
        <v>58</v>
      </c>
      <c r="AV58" s="1">
        <v>7</v>
      </c>
      <c r="AW58" s="1">
        <v>4</v>
      </c>
      <c r="AZ58" s="4">
        <f t="shared" ca="1" si="5"/>
        <v>0.61047160977129866</v>
      </c>
      <c r="BA58" s="3">
        <f t="shared" ca="1" si="0"/>
        <v>32</v>
      </c>
      <c r="BC58" s="39">
        <v>58</v>
      </c>
      <c r="BD58" s="1">
        <v>5</v>
      </c>
      <c r="BE58" s="1">
        <v>7</v>
      </c>
      <c r="BH58" s="4">
        <f t="shared" ca="1" si="6"/>
        <v>0.19226369481863226</v>
      </c>
      <c r="BI58" s="3">
        <f t="shared" ca="1" si="1"/>
        <v>77</v>
      </c>
      <c r="BK58" s="39">
        <v>58</v>
      </c>
      <c r="BL58" s="1">
        <v>5</v>
      </c>
      <c r="BM58" s="1">
        <v>7</v>
      </c>
      <c r="BP58" s="4">
        <f t="shared" ca="1" si="7"/>
        <v>0.2818676873376168</v>
      </c>
      <c r="BQ58" s="3">
        <f t="shared" ca="1" si="2"/>
        <v>77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0.27326912279795967</v>
      </c>
      <c r="AS59" s="3">
        <f t="shared" ca="1" si="4"/>
        <v>62</v>
      </c>
      <c r="AU59" s="1">
        <v>59</v>
      </c>
      <c r="AV59" s="1">
        <v>7</v>
      </c>
      <c r="AW59" s="1">
        <v>5</v>
      </c>
      <c r="AZ59" s="4">
        <f t="shared" ca="1" si="5"/>
        <v>0.16168082642010029</v>
      </c>
      <c r="BA59" s="3">
        <f t="shared" ca="1" si="0"/>
        <v>83</v>
      </c>
      <c r="BC59" s="39">
        <v>59</v>
      </c>
      <c r="BD59" s="1">
        <v>5</v>
      </c>
      <c r="BE59" s="1">
        <v>8</v>
      </c>
      <c r="BH59" s="4">
        <f t="shared" ca="1" si="6"/>
        <v>0.54223002699961764</v>
      </c>
      <c r="BI59" s="3">
        <f t="shared" ca="1" si="1"/>
        <v>44</v>
      </c>
      <c r="BK59" s="39">
        <v>59</v>
      </c>
      <c r="BL59" s="1">
        <v>5</v>
      </c>
      <c r="BM59" s="1">
        <v>8</v>
      </c>
      <c r="BP59" s="4">
        <f t="shared" ca="1" si="7"/>
        <v>0.49576451471842009</v>
      </c>
      <c r="BQ59" s="3">
        <f t="shared" ca="1" si="2"/>
        <v>56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0.49993306252904124</v>
      </c>
      <c r="AS60" s="3">
        <f t="shared" ca="1" si="4"/>
        <v>40</v>
      </c>
      <c r="AU60" s="1">
        <v>60</v>
      </c>
      <c r="AV60" s="1">
        <v>7</v>
      </c>
      <c r="AW60" s="1">
        <v>6</v>
      </c>
      <c r="AZ60" s="4">
        <f t="shared" ca="1" si="5"/>
        <v>0.47056380371667983</v>
      </c>
      <c r="BA60" s="3">
        <f t="shared" ca="1" si="0"/>
        <v>44</v>
      </c>
      <c r="BC60" s="39">
        <v>60</v>
      </c>
      <c r="BD60" s="1">
        <v>5</v>
      </c>
      <c r="BE60" s="1">
        <v>9</v>
      </c>
      <c r="BH60" s="4">
        <f t="shared" ca="1" si="6"/>
        <v>0.53346790233968322</v>
      </c>
      <c r="BI60" s="3">
        <f t="shared" ca="1" si="1"/>
        <v>45</v>
      </c>
      <c r="BK60" s="39">
        <v>60</v>
      </c>
      <c r="BL60" s="1">
        <v>5</v>
      </c>
      <c r="BM60" s="1">
        <v>9</v>
      </c>
      <c r="BP60" s="4">
        <f t="shared" ca="1" si="7"/>
        <v>0.92895512939298885</v>
      </c>
      <c r="BQ60" s="3">
        <f t="shared" ca="1" si="2"/>
        <v>11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0.41660228153726575</v>
      </c>
      <c r="AS61" s="3">
        <f t="shared" ca="1" si="4"/>
        <v>48</v>
      </c>
      <c r="AU61" s="1">
        <v>61</v>
      </c>
      <c r="AV61" s="1">
        <v>7</v>
      </c>
      <c r="AW61" s="1">
        <v>7</v>
      </c>
      <c r="AZ61" s="4">
        <f t="shared" ca="1" si="5"/>
        <v>0.72854453739526348</v>
      </c>
      <c r="BA61" s="3">
        <f t="shared" ca="1" si="0"/>
        <v>20</v>
      </c>
      <c r="BC61" s="39">
        <v>61</v>
      </c>
      <c r="BD61" s="1">
        <v>6</v>
      </c>
      <c r="BE61" s="1">
        <v>0</v>
      </c>
      <c r="BH61" s="4">
        <f t="shared" ca="1" si="6"/>
        <v>7.9020952734417005E-2</v>
      </c>
      <c r="BI61" s="3">
        <f t="shared" ca="1" si="1"/>
        <v>94</v>
      </c>
      <c r="BK61" s="39">
        <v>61</v>
      </c>
      <c r="BL61" s="1">
        <v>6</v>
      </c>
      <c r="BM61" s="1">
        <v>0</v>
      </c>
      <c r="BP61" s="4">
        <f t="shared" ca="1" si="7"/>
        <v>0.57017255293391578</v>
      </c>
      <c r="BQ61" s="3">
        <f t="shared" ca="1" si="2"/>
        <v>47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7.0087924923086242E-2</v>
      </c>
      <c r="AS62" s="3">
        <f t="shared" ca="1" si="4"/>
        <v>75</v>
      </c>
      <c r="AU62" s="1">
        <v>62</v>
      </c>
      <c r="AV62" s="1">
        <v>7</v>
      </c>
      <c r="AW62" s="1">
        <v>8</v>
      </c>
      <c r="AZ62" s="4">
        <f t="shared" ca="1" si="5"/>
        <v>0.12856011228889064</v>
      </c>
      <c r="BA62" s="3">
        <f t="shared" ca="1" si="0"/>
        <v>86</v>
      </c>
      <c r="BC62" s="39">
        <v>62</v>
      </c>
      <c r="BD62" s="1">
        <v>6</v>
      </c>
      <c r="BE62" s="1">
        <v>1</v>
      </c>
      <c r="BH62" s="4">
        <f t="shared" ca="1" si="6"/>
        <v>0.98369391620012037</v>
      </c>
      <c r="BI62" s="3">
        <f t="shared" ca="1" si="1"/>
        <v>2</v>
      </c>
      <c r="BK62" s="39">
        <v>62</v>
      </c>
      <c r="BL62" s="1">
        <v>6</v>
      </c>
      <c r="BM62" s="1">
        <v>1</v>
      </c>
      <c r="BP62" s="4">
        <f t="shared" ca="1" si="7"/>
        <v>0.88267359029670245</v>
      </c>
      <c r="BQ62" s="3">
        <f t="shared" ca="1" si="2"/>
        <v>21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0.85696190936896233</v>
      </c>
      <c r="AS63" s="3">
        <f t="shared" ca="1" si="4"/>
        <v>14</v>
      </c>
      <c r="AU63" s="1">
        <v>63</v>
      </c>
      <c r="AV63" s="1">
        <v>7</v>
      </c>
      <c r="AW63" s="1">
        <v>9</v>
      </c>
      <c r="AZ63" s="4">
        <f t="shared" ca="1" si="5"/>
        <v>0.29246297717507164</v>
      </c>
      <c r="BA63" s="3">
        <f t="shared" ca="1" si="0"/>
        <v>69</v>
      </c>
      <c r="BC63" s="39">
        <v>63</v>
      </c>
      <c r="BD63" s="1">
        <v>6</v>
      </c>
      <c r="BE63" s="1">
        <v>2</v>
      </c>
      <c r="BH63" s="4">
        <f t="shared" ca="1" si="6"/>
        <v>0.33195902708973635</v>
      </c>
      <c r="BI63" s="3">
        <f t="shared" ca="1" si="1"/>
        <v>62</v>
      </c>
      <c r="BK63" s="39">
        <v>63</v>
      </c>
      <c r="BL63" s="1">
        <v>6</v>
      </c>
      <c r="BM63" s="1">
        <v>2</v>
      </c>
      <c r="BP63" s="4">
        <f t="shared" ca="1" si="7"/>
        <v>0.269260978095332</v>
      </c>
      <c r="BQ63" s="3">
        <f t="shared" ca="1" si="2"/>
        <v>79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0.14499582409980305</v>
      </c>
      <c r="AS64" s="3">
        <f t="shared" ca="1" si="4"/>
        <v>67</v>
      </c>
      <c r="AU64" s="1">
        <v>64</v>
      </c>
      <c r="AV64" s="1">
        <v>8</v>
      </c>
      <c r="AW64" s="1">
        <v>1</v>
      </c>
      <c r="AZ64" s="4">
        <f t="shared" ca="1" si="5"/>
        <v>0.15612029469157696</v>
      </c>
      <c r="BA64" s="3">
        <f t="shared" ca="1" si="0"/>
        <v>84</v>
      </c>
      <c r="BC64" s="39">
        <v>64</v>
      </c>
      <c r="BD64" s="1">
        <v>6</v>
      </c>
      <c r="BE64" s="1">
        <v>3</v>
      </c>
      <c r="BH64" s="4">
        <f t="shared" ca="1" si="6"/>
        <v>0.71493834397669287</v>
      </c>
      <c r="BI64" s="3">
        <f t="shared" ca="1" si="1"/>
        <v>31</v>
      </c>
      <c r="BK64" s="39">
        <v>64</v>
      </c>
      <c r="BL64" s="1">
        <v>6</v>
      </c>
      <c r="BM64" s="1">
        <v>3</v>
      </c>
      <c r="BP64" s="4">
        <f t="shared" ca="1" si="7"/>
        <v>0.475771568020254</v>
      </c>
      <c r="BQ64" s="3">
        <f t="shared" ca="1" si="2"/>
        <v>57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3.0877696812942501E-2</v>
      </c>
      <c r="AS65" s="3">
        <f t="shared" ca="1" si="4"/>
        <v>78</v>
      </c>
      <c r="AU65" s="1">
        <v>65</v>
      </c>
      <c r="AV65" s="1">
        <v>8</v>
      </c>
      <c r="AW65" s="1">
        <v>2</v>
      </c>
      <c r="AZ65" s="4">
        <f t="shared" ca="1" si="5"/>
        <v>0.1717796677544412</v>
      </c>
      <c r="BA65" s="3">
        <f t="shared" ref="BA65:BA100" ca="1" si="97">RANK(AZ65,$AZ$1:$AZ$101,)</f>
        <v>82</v>
      </c>
      <c r="BC65" s="39">
        <v>65</v>
      </c>
      <c r="BD65" s="1">
        <v>6</v>
      </c>
      <c r="BE65" s="1">
        <v>4</v>
      </c>
      <c r="BH65" s="4">
        <f t="shared" ca="1" si="6"/>
        <v>0.33440026198366302</v>
      </c>
      <c r="BI65" s="3">
        <f t="shared" ref="BI65:BI100" ca="1" si="98">RANK(BH65,$BH$1:$BH$101,)</f>
        <v>61</v>
      </c>
      <c r="BK65" s="39">
        <v>65</v>
      </c>
      <c r="BL65" s="1">
        <v>6</v>
      </c>
      <c r="BM65" s="1">
        <v>4</v>
      </c>
      <c r="BP65" s="4">
        <f t="shared" ca="1" si="7"/>
        <v>0.38113278411127804</v>
      </c>
      <c r="BQ65" s="3">
        <f t="shared" ref="BQ65:BQ100" ca="1" si="99">RANK(BP65,$BP$1:$BP$101,)</f>
        <v>65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81" ca="1" si="100">RAND()</f>
        <v>3.744258053707239E-2</v>
      </c>
      <c r="AS66" s="3">
        <f t="shared" ref="AS66:AS81" ca="1" si="101">RANK(AR66,$AR$1:$AR$101,)</f>
        <v>77</v>
      </c>
      <c r="AU66" s="1">
        <v>66</v>
      </c>
      <c r="AV66" s="1">
        <v>8</v>
      </c>
      <c r="AW66" s="1">
        <v>3</v>
      </c>
      <c r="AZ66" s="4">
        <f t="shared" ref="AZ66:AZ100" ca="1" si="102">RAND()</f>
        <v>0.53298999698680627</v>
      </c>
      <c r="BA66" s="3">
        <f t="shared" ca="1" si="97"/>
        <v>36</v>
      </c>
      <c r="BC66" s="39">
        <v>66</v>
      </c>
      <c r="BD66" s="1">
        <v>6</v>
      </c>
      <c r="BE66" s="1">
        <v>5</v>
      </c>
      <c r="BH66" s="4">
        <f t="shared" ref="BH66:BH100" ca="1" si="103">RAND()</f>
        <v>0.55622541918630131</v>
      </c>
      <c r="BI66" s="3">
        <f t="shared" ca="1" si="98"/>
        <v>43</v>
      </c>
      <c r="BK66" s="39">
        <v>66</v>
      </c>
      <c r="BL66" s="1">
        <v>6</v>
      </c>
      <c r="BM66" s="1">
        <v>5</v>
      </c>
      <c r="BP66" s="4">
        <f t="shared" ref="BP66:BP100" ca="1" si="104">RAND()</f>
        <v>0.27666186762953882</v>
      </c>
      <c r="BQ66" s="3">
        <f t="shared" ca="1" si="99"/>
        <v>78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100"/>
        <v>0.38177267499524004</v>
      </c>
      <c r="AS67" s="3">
        <f t="shared" ca="1" si="101"/>
        <v>51</v>
      </c>
      <c r="AU67" s="1">
        <v>67</v>
      </c>
      <c r="AV67" s="1">
        <v>8</v>
      </c>
      <c r="AW67" s="1">
        <v>4</v>
      </c>
      <c r="AZ67" s="4">
        <f t="shared" ca="1" si="102"/>
        <v>0.38631311752559061</v>
      </c>
      <c r="BA67" s="3">
        <f t="shared" ca="1" si="97"/>
        <v>54</v>
      </c>
      <c r="BC67" s="39">
        <v>67</v>
      </c>
      <c r="BD67" s="1">
        <v>6</v>
      </c>
      <c r="BE67" s="1">
        <v>6</v>
      </c>
      <c r="BH67" s="4">
        <f t="shared" ca="1" si="103"/>
        <v>0.11431767444237273</v>
      </c>
      <c r="BI67" s="3">
        <f t="shared" ca="1" si="98"/>
        <v>86</v>
      </c>
      <c r="BK67" s="39">
        <v>67</v>
      </c>
      <c r="BL67" s="1">
        <v>6</v>
      </c>
      <c r="BM67" s="1">
        <v>6</v>
      </c>
      <c r="BP67" s="4">
        <f t="shared" ca="1" si="104"/>
        <v>0.23078984507008771</v>
      </c>
      <c r="BQ67" s="3">
        <f t="shared" ca="1" si="99"/>
        <v>80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100"/>
        <v>0.68085284905682553</v>
      </c>
      <c r="AS68" s="3">
        <f t="shared" ca="1" si="101"/>
        <v>25</v>
      </c>
      <c r="AU68" s="1">
        <v>68</v>
      </c>
      <c r="AV68" s="1">
        <v>8</v>
      </c>
      <c r="AW68" s="1">
        <v>5</v>
      </c>
      <c r="AZ68" s="4">
        <f t="shared" ca="1" si="102"/>
        <v>0.492466152424892</v>
      </c>
      <c r="BA68" s="3">
        <f t="shared" ca="1" si="97"/>
        <v>41</v>
      </c>
      <c r="BC68" s="39">
        <v>68</v>
      </c>
      <c r="BD68" s="1">
        <v>6</v>
      </c>
      <c r="BE68" s="1">
        <v>7</v>
      </c>
      <c r="BH68" s="4">
        <f t="shared" ca="1" si="103"/>
        <v>0.56515539409174231</v>
      </c>
      <c r="BI68" s="3">
        <f t="shared" ca="1" si="98"/>
        <v>42</v>
      </c>
      <c r="BK68" s="39">
        <v>68</v>
      </c>
      <c r="BL68" s="1">
        <v>6</v>
      </c>
      <c r="BM68" s="1">
        <v>7</v>
      </c>
      <c r="BP68" s="4">
        <f t="shared" ca="1" si="104"/>
        <v>0.59114151173905505</v>
      </c>
      <c r="BQ68" s="3">
        <f t="shared" ca="1" si="99"/>
        <v>44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100"/>
        <v>0.63478257794893989</v>
      </c>
      <c r="AS69" s="3">
        <f t="shared" ca="1" si="101"/>
        <v>30</v>
      </c>
      <c r="AU69" s="1">
        <v>69</v>
      </c>
      <c r="AV69" s="1">
        <v>8</v>
      </c>
      <c r="AW69" s="1">
        <v>6</v>
      </c>
      <c r="AZ69" s="4">
        <f t="shared" ca="1" si="102"/>
        <v>0.23215447097494568</v>
      </c>
      <c r="BA69" s="3">
        <f t="shared" ca="1" si="97"/>
        <v>78</v>
      </c>
      <c r="BC69" s="39">
        <v>69</v>
      </c>
      <c r="BD69" s="1">
        <v>6</v>
      </c>
      <c r="BE69" s="1">
        <v>8</v>
      </c>
      <c r="BH69" s="4">
        <f t="shared" ca="1" si="103"/>
        <v>0.26722304033259781</v>
      </c>
      <c r="BI69" s="3">
        <f t="shared" ca="1" si="98"/>
        <v>68</v>
      </c>
      <c r="BK69" s="39">
        <v>69</v>
      </c>
      <c r="BL69" s="1">
        <v>6</v>
      </c>
      <c r="BM69" s="1">
        <v>8</v>
      </c>
      <c r="BP69" s="4">
        <f t="shared" ca="1" si="104"/>
        <v>0.45503720198845621</v>
      </c>
      <c r="BQ69" s="3">
        <f t="shared" ca="1" si="99"/>
        <v>59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100"/>
        <v>0.22113216463182639</v>
      </c>
      <c r="AS70" s="3">
        <f t="shared" ca="1" si="101"/>
        <v>64</v>
      </c>
      <c r="AU70" s="1">
        <v>70</v>
      </c>
      <c r="AV70" s="1">
        <v>8</v>
      </c>
      <c r="AW70" s="1">
        <v>7</v>
      </c>
      <c r="AZ70" s="4">
        <f t="shared" ca="1" si="102"/>
        <v>0.29350773906576089</v>
      </c>
      <c r="BA70" s="3">
        <f t="shared" ca="1" si="97"/>
        <v>68</v>
      </c>
      <c r="BC70" s="39">
        <v>70</v>
      </c>
      <c r="BD70" s="1">
        <v>6</v>
      </c>
      <c r="BE70" s="1">
        <v>9</v>
      </c>
      <c r="BH70" s="4">
        <f t="shared" ca="1" si="103"/>
        <v>0.11361286144454807</v>
      </c>
      <c r="BI70" s="3">
        <f t="shared" ca="1" si="98"/>
        <v>87</v>
      </c>
      <c r="BK70" s="39">
        <v>70</v>
      </c>
      <c r="BL70" s="1">
        <v>6</v>
      </c>
      <c r="BM70" s="1">
        <v>9</v>
      </c>
      <c r="BP70" s="4">
        <f t="shared" ca="1" si="104"/>
        <v>0.36831700827228975</v>
      </c>
      <c r="BQ70" s="3">
        <f t="shared" ca="1" si="99"/>
        <v>68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100"/>
        <v>0.9738016172120082</v>
      </c>
      <c r="AS71" s="3">
        <f t="shared" ca="1" si="101"/>
        <v>1</v>
      </c>
      <c r="AU71" s="1">
        <v>71</v>
      </c>
      <c r="AV71" s="1">
        <v>8</v>
      </c>
      <c r="AW71" s="1">
        <v>8</v>
      </c>
      <c r="AZ71" s="4">
        <f t="shared" ca="1" si="102"/>
        <v>6.655824949339495E-2</v>
      </c>
      <c r="BA71" s="3">
        <f t="shared" ca="1" si="97"/>
        <v>93</v>
      </c>
      <c r="BC71" s="39">
        <v>71</v>
      </c>
      <c r="BD71" s="1">
        <v>7</v>
      </c>
      <c r="BE71" s="1">
        <v>0</v>
      </c>
      <c r="BH71" s="4">
        <f t="shared" ca="1" si="103"/>
        <v>0.44935153916731796</v>
      </c>
      <c r="BI71" s="3">
        <f t="shared" ca="1" si="98"/>
        <v>50</v>
      </c>
      <c r="BK71" s="39">
        <v>71</v>
      </c>
      <c r="BL71" s="1">
        <v>7</v>
      </c>
      <c r="BM71" s="1">
        <v>0</v>
      </c>
      <c r="BP71" s="4">
        <f t="shared" ca="1" si="104"/>
        <v>0.14649643938242218</v>
      </c>
      <c r="BQ71" s="3">
        <f t="shared" ca="1" si="99"/>
        <v>91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100"/>
        <v>0.34783061284309724</v>
      </c>
      <c r="AS72" s="3">
        <f t="shared" ca="1" si="101"/>
        <v>55</v>
      </c>
      <c r="AU72" s="1">
        <v>72</v>
      </c>
      <c r="AV72" s="1">
        <v>8</v>
      </c>
      <c r="AW72" s="1">
        <v>9</v>
      </c>
      <c r="AZ72" s="4">
        <f t="shared" ca="1" si="102"/>
        <v>0.21012246499880971</v>
      </c>
      <c r="BA72" s="3">
        <f t="shared" ca="1" si="97"/>
        <v>80</v>
      </c>
      <c r="BC72" s="39">
        <v>72</v>
      </c>
      <c r="BD72" s="1">
        <v>7</v>
      </c>
      <c r="BE72" s="1">
        <v>1</v>
      </c>
      <c r="BH72" s="4">
        <f t="shared" ca="1" si="103"/>
        <v>0.75556203122783872</v>
      </c>
      <c r="BI72" s="3">
        <f t="shared" ca="1" si="98"/>
        <v>24</v>
      </c>
      <c r="BK72" s="39">
        <v>72</v>
      </c>
      <c r="BL72" s="1">
        <v>7</v>
      </c>
      <c r="BM72" s="1">
        <v>1</v>
      </c>
      <c r="BP72" s="4">
        <f t="shared" ca="1" si="104"/>
        <v>0.71202564644055433</v>
      </c>
      <c r="BQ72" s="3">
        <f t="shared" ca="1" si="99"/>
        <v>35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100"/>
        <v>8.5044509504152321E-2</v>
      </c>
      <c r="AS73" s="3">
        <f t="shared" ca="1" si="101"/>
        <v>73</v>
      </c>
      <c r="AU73" s="1">
        <v>73</v>
      </c>
      <c r="AV73" s="1">
        <v>9</v>
      </c>
      <c r="AW73" s="1">
        <v>1</v>
      </c>
      <c r="AZ73" s="4">
        <f t="shared" ca="1" si="102"/>
        <v>0.30823166687178305</v>
      </c>
      <c r="BA73" s="3">
        <f t="shared" ca="1" si="97"/>
        <v>63</v>
      </c>
      <c r="BC73" s="39">
        <v>73</v>
      </c>
      <c r="BD73" s="1">
        <v>7</v>
      </c>
      <c r="BE73" s="1">
        <v>2</v>
      </c>
      <c r="BH73" s="4">
        <f t="shared" ca="1" si="103"/>
        <v>0.49216188081976875</v>
      </c>
      <c r="BI73" s="3">
        <f t="shared" ca="1" si="98"/>
        <v>48</v>
      </c>
      <c r="BK73" s="39">
        <v>73</v>
      </c>
      <c r="BL73" s="1">
        <v>7</v>
      </c>
      <c r="BM73" s="1">
        <v>2</v>
      </c>
      <c r="BP73" s="4">
        <f t="shared" ca="1" si="104"/>
        <v>0.56446842256662455</v>
      </c>
      <c r="BQ73" s="3">
        <f t="shared" ca="1" si="99"/>
        <v>49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100"/>
        <v>0.82503105585577441</v>
      </c>
      <c r="AS74" s="3">
        <f t="shared" ca="1" si="101"/>
        <v>15</v>
      </c>
      <c r="AU74" s="1">
        <v>74</v>
      </c>
      <c r="AV74" s="1">
        <v>9</v>
      </c>
      <c r="AW74" s="1">
        <v>2</v>
      </c>
      <c r="AZ74" s="4">
        <f t="shared" ca="1" si="102"/>
        <v>0.46188446053875654</v>
      </c>
      <c r="BA74" s="3">
        <f t="shared" ca="1" si="97"/>
        <v>47</v>
      </c>
      <c r="BC74" s="39">
        <v>74</v>
      </c>
      <c r="BD74" s="1">
        <v>7</v>
      </c>
      <c r="BE74" s="1">
        <v>3</v>
      </c>
      <c r="BH74" s="4">
        <f t="shared" ca="1" si="103"/>
        <v>0.97137866130465556</v>
      </c>
      <c r="BI74" s="3">
        <f t="shared" ca="1" si="98"/>
        <v>4</v>
      </c>
      <c r="BK74" s="39">
        <v>74</v>
      </c>
      <c r="BL74" s="1">
        <v>7</v>
      </c>
      <c r="BM74" s="1">
        <v>3</v>
      </c>
      <c r="BP74" s="4">
        <f t="shared" ca="1" si="104"/>
        <v>0.59007884042446768</v>
      </c>
      <c r="BQ74" s="3">
        <f t="shared" ca="1" si="99"/>
        <v>45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100"/>
        <v>0.9478759332083494</v>
      </c>
      <c r="AS75" s="3">
        <f t="shared" ca="1" si="101"/>
        <v>7</v>
      </c>
      <c r="AU75" s="1">
        <v>75</v>
      </c>
      <c r="AV75" s="1">
        <v>9</v>
      </c>
      <c r="AW75" s="1">
        <v>3</v>
      </c>
      <c r="AZ75" s="4">
        <f t="shared" ca="1" si="102"/>
        <v>0.65538558858093754</v>
      </c>
      <c r="BA75" s="3">
        <f t="shared" ca="1" si="97"/>
        <v>27</v>
      </c>
      <c r="BC75" s="39">
        <v>75</v>
      </c>
      <c r="BD75" s="1">
        <v>7</v>
      </c>
      <c r="BE75" s="1">
        <v>4</v>
      </c>
      <c r="BH75" s="4">
        <f t="shared" ca="1" si="103"/>
        <v>0.27662243920426899</v>
      </c>
      <c r="BI75" s="3">
        <f t="shared" ca="1" si="98"/>
        <v>65</v>
      </c>
      <c r="BK75" s="39">
        <v>75</v>
      </c>
      <c r="BL75" s="1">
        <v>7</v>
      </c>
      <c r="BM75" s="1">
        <v>4</v>
      </c>
      <c r="BP75" s="4">
        <f t="shared" ca="1" si="104"/>
        <v>0.69864004260596768</v>
      </c>
      <c r="BQ75" s="3">
        <f t="shared" ca="1" si="99"/>
        <v>36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100"/>
        <v>0.89508295566815654</v>
      </c>
      <c r="AS76" s="3">
        <f t="shared" ca="1" si="101"/>
        <v>11</v>
      </c>
      <c r="AU76" s="1">
        <v>76</v>
      </c>
      <c r="AV76" s="1">
        <v>9</v>
      </c>
      <c r="AW76" s="1">
        <v>4</v>
      </c>
      <c r="AZ76" s="4">
        <f t="shared" ca="1" si="102"/>
        <v>0.80880028817717831</v>
      </c>
      <c r="BA76" s="3">
        <f t="shared" ca="1" si="97"/>
        <v>14</v>
      </c>
      <c r="BC76" s="39">
        <v>76</v>
      </c>
      <c r="BD76" s="1">
        <v>7</v>
      </c>
      <c r="BE76" s="1">
        <v>5</v>
      </c>
      <c r="BH76" s="4">
        <f t="shared" ca="1" si="103"/>
        <v>0.88804462334796064</v>
      </c>
      <c r="BI76" s="3">
        <f t="shared" ca="1" si="98"/>
        <v>13</v>
      </c>
      <c r="BK76" s="39">
        <v>76</v>
      </c>
      <c r="BL76" s="1">
        <v>7</v>
      </c>
      <c r="BM76" s="1">
        <v>5</v>
      </c>
      <c r="BP76" s="4">
        <f t="shared" ca="1" si="104"/>
        <v>0.65169683168691317</v>
      </c>
      <c r="BQ76" s="3">
        <f t="shared" ca="1" si="99"/>
        <v>37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100"/>
        <v>0.35137395125883264</v>
      </c>
      <c r="AS77" s="3">
        <f t="shared" ca="1" si="101"/>
        <v>54</v>
      </c>
      <c r="AU77" s="1">
        <v>77</v>
      </c>
      <c r="AV77" s="1">
        <v>9</v>
      </c>
      <c r="AW77" s="1">
        <v>5</v>
      </c>
      <c r="AZ77" s="4">
        <f t="shared" ca="1" si="102"/>
        <v>0.39058802207012167</v>
      </c>
      <c r="BA77" s="3">
        <f t="shared" ca="1" si="97"/>
        <v>53</v>
      </c>
      <c r="BC77" s="39">
        <v>77</v>
      </c>
      <c r="BD77" s="1">
        <v>7</v>
      </c>
      <c r="BE77" s="1">
        <v>6</v>
      </c>
      <c r="BH77" s="4">
        <f t="shared" ca="1" si="103"/>
        <v>0.42694197588808858</v>
      </c>
      <c r="BI77" s="3">
        <f t="shared" ca="1" si="98"/>
        <v>54</v>
      </c>
      <c r="BK77" s="39">
        <v>77</v>
      </c>
      <c r="BL77" s="1">
        <v>7</v>
      </c>
      <c r="BM77" s="1">
        <v>6</v>
      </c>
      <c r="BP77" s="4">
        <f t="shared" ca="1" si="104"/>
        <v>0.98555611354135975</v>
      </c>
      <c r="BQ77" s="3">
        <f t="shared" ca="1" si="99"/>
        <v>4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100"/>
        <v>0.95435102852136355</v>
      </c>
      <c r="AS78" s="3">
        <f t="shared" ca="1" si="101"/>
        <v>6</v>
      </c>
      <c r="AU78" s="1">
        <v>78</v>
      </c>
      <c r="AV78" s="1">
        <v>9</v>
      </c>
      <c r="AW78" s="1">
        <v>6</v>
      </c>
      <c r="AZ78" s="4">
        <f t="shared" ca="1" si="102"/>
        <v>0.39598561121734488</v>
      </c>
      <c r="BA78" s="3">
        <f t="shared" ca="1" si="97"/>
        <v>51</v>
      </c>
      <c r="BC78" s="39">
        <v>78</v>
      </c>
      <c r="BD78" s="1">
        <v>7</v>
      </c>
      <c r="BE78" s="1">
        <v>7</v>
      </c>
      <c r="BH78" s="4">
        <f t="shared" ca="1" si="103"/>
        <v>4.4997013045733336E-4</v>
      </c>
      <c r="BI78" s="3">
        <f t="shared" ca="1" si="98"/>
        <v>100</v>
      </c>
      <c r="BK78" s="39">
        <v>78</v>
      </c>
      <c r="BL78" s="1">
        <v>7</v>
      </c>
      <c r="BM78" s="1">
        <v>7</v>
      </c>
      <c r="BP78" s="4">
        <f t="shared" ca="1" si="104"/>
        <v>0.97083041612675591</v>
      </c>
      <c r="BQ78" s="3">
        <f t="shared" ca="1" si="99"/>
        <v>7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100"/>
        <v>0.69192948932489295</v>
      </c>
      <c r="AS79" s="3">
        <f t="shared" ca="1" si="101"/>
        <v>23</v>
      </c>
      <c r="AU79" s="1">
        <v>79</v>
      </c>
      <c r="AV79" s="1">
        <v>9</v>
      </c>
      <c r="AW79" s="1">
        <v>7</v>
      </c>
      <c r="AZ79" s="4">
        <f t="shared" ca="1" si="102"/>
        <v>0.57391962963987952</v>
      </c>
      <c r="BA79" s="3">
        <f t="shared" ca="1" si="97"/>
        <v>33</v>
      </c>
      <c r="BC79" s="39">
        <v>79</v>
      </c>
      <c r="BD79" s="1">
        <v>7</v>
      </c>
      <c r="BE79" s="1">
        <v>8</v>
      </c>
      <c r="BH79" s="4">
        <f t="shared" ca="1" si="103"/>
        <v>0.84148786236218964</v>
      </c>
      <c r="BI79" s="3">
        <f t="shared" ca="1" si="98"/>
        <v>18</v>
      </c>
      <c r="BK79" s="39">
        <v>79</v>
      </c>
      <c r="BL79" s="1">
        <v>7</v>
      </c>
      <c r="BM79" s="1">
        <v>8</v>
      </c>
      <c r="BP79" s="4">
        <f t="shared" ca="1" si="104"/>
        <v>0.90645587658705618</v>
      </c>
      <c r="BQ79" s="3">
        <f t="shared" ca="1" si="99"/>
        <v>15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100"/>
        <v>0.94750365519919066</v>
      </c>
      <c r="AS80" s="3">
        <f t="shared" ca="1" si="101"/>
        <v>8</v>
      </c>
      <c r="AU80" s="1">
        <v>80</v>
      </c>
      <c r="AV80" s="1">
        <v>9</v>
      </c>
      <c r="AW80" s="1">
        <v>8</v>
      </c>
      <c r="AZ80" s="4">
        <f t="shared" ca="1" si="102"/>
        <v>0.29861559403284288</v>
      </c>
      <c r="BA80" s="3">
        <f t="shared" ca="1" si="97"/>
        <v>65</v>
      </c>
      <c r="BC80" s="39">
        <v>80</v>
      </c>
      <c r="BD80" s="1">
        <v>7</v>
      </c>
      <c r="BE80" s="1">
        <v>9</v>
      </c>
      <c r="BH80" s="4">
        <f t="shared" ca="1" si="103"/>
        <v>0.65217945612826289</v>
      </c>
      <c r="BI80" s="3">
        <f t="shared" ca="1" si="98"/>
        <v>36</v>
      </c>
      <c r="BK80" s="39">
        <v>80</v>
      </c>
      <c r="BL80" s="1">
        <v>7</v>
      </c>
      <c r="BM80" s="1">
        <v>9</v>
      </c>
      <c r="BP80" s="4">
        <f t="shared" ca="1" si="104"/>
        <v>0.22245952303590133</v>
      </c>
      <c r="BQ80" s="3">
        <f t="shared" ca="1" si="99"/>
        <v>81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100"/>
        <v>0.40317692094207158</v>
      </c>
      <c r="AS81" s="3">
        <f t="shared" ca="1" si="101"/>
        <v>50</v>
      </c>
      <c r="AU81" s="1">
        <v>81</v>
      </c>
      <c r="AV81" s="1">
        <v>9</v>
      </c>
      <c r="AW81" s="1">
        <v>9</v>
      </c>
      <c r="AZ81" s="4">
        <f t="shared" ca="1" si="102"/>
        <v>2.4417861209946823E-2</v>
      </c>
      <c r="BA81" s="3">
        <f t="shared" ca="1" si="97"/>
        <v>96</v>
      </c>
      <c r="BC81" s="39">
        <v>81</v>
      </c>
      <c r="BD81" s="1">
        <v>8</v>
      </c>
      <c r="BE81" s="1">
        <v>0</v>
      </c>
      <c r="BH81" s="4">
        <f t="shared" ca="1" si="103"/>
        <v>0.42809531818023561</v>
      </c>
      <c r="BI81" s="3">
        <f t="shared" ca="1" si="98"/>
        <v>53</v>
      </c>
      <c r="BK81" s="39">
        <v>81</v>
      </c>
      <c r="BL81" s="1">
        <v>8</v>
      </c>
      <c r="BM81" s="1">
        <v>0</v>
      </c>
      <c r="BP81" s="4">
        <f t="shared" ca="1" si="104"/>
        <v>8.9275635798963804E-2</v>
      </c>
      <c r="BQ81" s="3">
        <f t="shared" ca="1" si="99"/>
        <v>96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/>
      <c r="AS82" s="3"/>
      <c r="AU82" s="1"/>
      <c r="AV82" s="1"/>
      <c r="AW82" s="1"/>
      <c r="AZ82" s="4">
        <f t="shared" ca="1" si="102"/>
        <v>0.5135672688141627</v>
      </c>
      <c r="BA82" s="3">
        <f t="shared" ca="1" si="97"/>
        <v>37</v>
      </c>
      <c r="BC82" s="39">
        <v>82</v>
      </c>
      <c r="BD82" s="1">
        <v>8</v>
      </c>
      <c r="BE82" s="1">
        <v>1</v>
      </c>
      <c r="BH82" s="4">
        <f t="shared" ca="1" si="103"/>
        <v>0.23777838925519246</v>
      </c>
      <c r="BI82" s="3">
        <f t="shared" ca="1" si="98"/>
        <v>71</v>
      </c>
      <c r="BK82" s="39">
        <v>82</v>
      </c>
      <c r="BL82" s="1">
        <v>8</v>
      </c>
      <c r="BM82" s="1">
        <v>1</v>
      </c>
      <c r="BP82" s="4">
        <f t="shared" ca="1" si="104"/>
        <v>0.46191540548336418</v>
      </c>
      <c r="BQ82" s="3">
        <f t="shared" ca="1" si="99"/>
        <v>58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/>
      <c r="AS83" s="3"/>
      <c r="AU83" s="1"/>
      <c r="AV83" s="1"/>
      <c r="AW83" s="1"/>
      <c r="AZ83" s="4">
        <f t="shared" ca="1" si="102"/>
        <v>0.27651384951689406</v>
      </c>
      <c r="BA83" s="3">
        <f t="shared" ca="1" si="97"/>
        <v>71</v>
      </c>
      <c r="BC83" s="39">
        <v>83</v>
      </c>
      <c r="BD83" s="1">
        <v>8</v>
      </c>
      <c r="BE83" s="1">
        <v>2</v>
      </c>
      <c r="BH83" s="4">
        <f t="shared" ca="1" si="103"/>
        <v>0.26751843686440502</v>
      </c>
      <c r="BI83" s="3">
        <f t="shared" ca="1" si="98"/>
        <v>67</v>
      </c>
      <c r="BK83" s="39">
        <v>83</v>
      </c>
      <c r="BL83" s="1">
        <v>8</v>
      </c>
      <c r="BM83" s="1">
        <v>2</v>
      </c>
      <c r="BP83" s="4">
        <f t="shared" ca="1" si="104"/>
        <v>0.95730058966413656</v>
      </c>
      <c r="BQ83" s="3">
        <f t="shared" ca="1" si="99"/>
        <v>10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/>
      <c r="AS84" s="3"/>
      <c r="AU84" s="1"/>
      <c r="AV84" s="1"/>
      <c r="AW84" s="1"/>
      <c r="AZ84" s="4">
        <f t="shared" ca="1" si="102"/>
        <v>0.49289563467980135</v>
      </c>
      <c r="BA84" s="3">
        <f t="shared" ca="1" si="97"/>
        <v>40</v>
      </c>
      <c r="BC84" s="39">
        <v>84</v>
      </c>
      <c r="BD84" s="1">
        <v>8</v>
      </c>
      <c r="BE84" s="1">
        <v>3</v>
      </c>
      <c r="BH84" s="4">
        <f t="shared" ca="1" si="103"/>
        <v>0.14378371142244994</v>
      </c>
      <c r="BI84" s="3">
        <f t="shared" ca="1" si="98"/>
        <v>82</v>
      </c>
      <c r="BK84" s="39">
        <v>84</v>
      </c>
      <c r="BL84" s="1">
        <v>8</v>
      </c>
      <c r="BM84" s="1">
        <v>3</v>
      </c>
      <c r="BP84" s="4">
        <f t="shared" ca="1" si="104"/>
        <v>0.14261559670789847</v>
      </c>
      <c r="BQ84" s="3">
        <f t="shared" ca="1" si="99"/>
        <v>92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/>
      <c r="AS85" s="3"/>
      <c r="AU85" s="1"/>
      <c r="AV85" s="1"/>
      <c r="AW85" s="1"/>
      <c r="AZ85" s="4">
        <f t="shared" ca="1" si="102"/>
        <v>0.61214832430129695</v>
      </c>
      <c r="BA85" s="3">
        <f t="shared" ca="1" si="97"/>
        <v>31</v>
      </c>
      <c r="BC85" s="39">
        <v>85</v>
      </c>
      <c r="BD85" s="1">
        <v>8</v>
      </c>
      <c r="BE85" s="1">
        <v>4</v>
      </c>
      <c r="BH85" s="4">
        <f t="shared" ca="1" si="103"/>
        <v>0.18736790430206063</v>
      </c>
      <c r="BI85" s="3">
        <f t="shared" ca="1" si="98"/>
        <v>79</v>
      </c>
      <c r="BK85" s="39">
        <v>85</v>
      </c>
      <c r="BL85" s="1">
        <v>8</v>
      </c>
      <c r="BM85" s="1">
        <v>4</v>
      </c>
      <c r="BP85" s="4">
        <f t="shared" ca="1" si="104"/>
        <v>0.63050478080495631</v>
      </c>
      <c r="BQ85" s="3">
        <f t="shared" ca="1" si="99"/>
        <v>41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/>
      <c r="AS86" s="3"/>
      <c r="AU86" s="1"/>
      <c r="AV86" s="1"/>
      <c r="AW86" s="1"/>
      <c r="AZ86" s="4">
        <f t="shared" ca="1" si="102"/>
        <v>0.12842633644141843</v>
      </c>
      <c r="BA86" s="3">
        <f t="shared" ca="1" si="97"/>
        <v>87</v>
      </c>
      <c r="BC86" s="39">
        <v>86</v>
      </c>
      <c r="BD86" s="1">
        <v>8</v>
      </c>
      <c r="BE86" s="1">
        <v>5</v>
      </c>
      <c r="BH86" s="4">
        <f t="shared" ca="1" si="103"/>
        <v>0.11248731416429791</v>
      </c>
      <c r="BI86" s="3">
        <f t="shared" ca="1" si="98"/>
        <v>88</v>
      </c>
      <c r="BK86" s="39">
        <v>86</v>
      </c>
      <c r="BL86" s="1">
        <v>8</v>
      </c>
      <c r="BM86" s="1">
        <v>5</v>
      </c>
      <c r="BP86" s="4">
        <f t="shared" ca="1" si="104"/>
        <v>0.20455966341277865</v>
      </c>
      <c r="BQ86" s="3">
        <f t="shared" ca="1" si="99"/>
        <v>85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/>
      <c r="AS87" s="3"/>
      <c r="AU87" s="1"/>
      <c r="AV87" s="1"/>
      <c r="AW87" s="1"/>
      <c r="AZ87" s="4">
        <f t="shared" ca="1" si="102"/>
        <v>0.80056525280543844</v>
      </c>
      <c r="BA87" s="3">
        <f t="shared" ca="1" si="97"/>
        <v>16</v>
      </c>
      <c r="BC87" s="39">
        <v>87</v>
      </c>
      <c r="BD87" s="1">
        <v>8</v>
      </c>
      <c r="BE87" s="1">
        <v>6</v>
      </c>
      <c r="BH87" s="4">
        <f t="shared" ca="1" si="103"/>
        <v>0.10476902076627859</v>
      </c>
      <c r="BI87" s="3">
        <f t="shared" ca="1" si="98"/>
        <v>90</v>
      </c>
      <c r="BK87" s="39">
        <v>87</v>
      </c>
      <c r="BL87" s="1">
        <v>8</v>
      </c>
      <c r="BM87" s="1">
        <v>6</v>
      </c>
      <c r="BP87" s="4">
        <f t="shared" ca="1" si="104"/>
        <v>0.52240679091361764</v>
      </c>
      <c r="BQ87" s="3">
        <f t="shared" ca="1" si="99"/>
        <v>54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/>
      <c r="AS88" s="3"/>
      <c r="AU88" s="1"/>
      <c r="AV88" s="1"/>
      <c r="AW88" s="1"/>
      <c r="AZ88" s="4">
        <f t="shared" ca="1" si="102"/>
        <v>0.75766748483646718</v>
      </c>
      <c r="BA88" s="3">
        <f t="shared" ca="1" si="97"/>
        <v>19</v>
      </c>
      <c r="BC88" s="39">
        <v>88</v>
      </c>
      <c r="BD88" s="1">
        <v>8</v>
      </c>
      <c r="BE88" s="1">
        <v>7</v>
      </c>
      <c r="BH88" s="4">
        <f t="shared" ca="1" si="103"/>
        <v>0.27493936765614313</v>
      </c>
      <c r="BI88" s="3">
        <f t="shared" ca="1" si="98"/>
        <v>66</v>
      </c>
      <c r="BK88" s="39">
        <v>88</v>
      </c>
      <c r="BL88" s="1">
        <v>8</v>
      </c>
      <c r="BM88" s="1">
        <v>7</v>
      </c>
      <c r="BP88" s="4">
        <f t="shared" ca="1" si="104"/>
        <v>0.64811621094499094</v>
      </c>
      <c r="BQ88" s="3">
        <f t="shared" ca="1" si="99"/>
        <v>39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/>
      <c r="AS89" s="3"/>
      <c r="AU89" s="1"/>
      <c r="AV89" s="1"/>
      <c r="AW89" s="1"/>
      <c r="AZ89" s="4">
        <f t="shared" ca="1" si="102"/>
        <v>0.55952091797375536</v>
      </c>
      <c r="BA89" s="3">
        <f t="shared" ca="1" si="97"/>
        <v>35</v>
      </c>
      <c r="BC89" s="39">
        <v>89</v>
      </c>
      <c r="BD89" s="1">
        <v>8</v>
      </c>
      <c r="BE89" s="1">
        <v>8</v>
      </c>
      <c r="BH89" s="4">
        <f t="shared" ca="1" si="103"/>
        <v>5.3289256279849151E-2</v>
      </c>
      <c r="BI89" s="3">
        <f t="shared" ca="1" si="98"/>
        <v>98</v>
      </c>
      <c r="BK89" s="39">
        <v>89</v>
      </c>
      <c r="BL89" s="1">
        <v>8</v>
      </c>
      <c r="BM89" s="1">
        <v>8</v>
      </c>
      <c r="BP89" s="4">
        <f t="shared" ca="1" si="104"/>
        <v>0.37069590762134541</v>
      </c>
      <c r="BQ89" s="3">
        <f t="shared" ca="1" si="99"/>
        <v>67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/>
      <c r="AS90" s="3"/>
      <c r="AU90" s="1"/>
      <c r="AV90" s="1"/>
      <c r="AW90" s="1"/>
      <c r="AZ90" s="4">
        <f t="shared" ca="1" si="102"/>
        <v>0.82908635496514882</v>
      </c>
      <c r="BA90" s="3">
        <f t="shared" ca="1" si="97"/>
        <v>12</v>
      </c>
      <c r="BC90" s="39">
        <v>90</v>
      </c>
      <c r="BD90" s="1">
        <v>8</v>
      </c>
      <c r="BE90" s="1">
        <v>9</v>
      </c>
      <c r="BH90" s="4">
        <f t="shared" ca="1" si="103"/>
        <v>0.63546404450435334</v>
      </c>
      <c r="BI90" s="3">
        <f t="shared" ca="1" si="98"/>
        <v>38</v>
      </c>
      <c r="BK90" s="39">
        <v>90</v>
      </c>
      <c r="BL90" s="1">
        <v>8</v>
      </c>
      <c r="BM90" s="1">
        <v>9</v>
      </c>
      <c r="BP90" s="4">
        <f t="shared" ca="1" si="104"/>
        <v>4.447958735009272E-2</v>
      </c>
      <c r="BQ90" s="3">
        <f t="shared" ca="1" si="99"/>
        <v>99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/>
      <c r="AS91" s="3"/>
      <c r="AU91" s="1"/>
      <c r="AV91" s="1"/>
      <c r="AW91" s="1"/>
      <c r="AZ91" s="4">
        <f t="shared" ca="1" si="102"/>
        <v>0.35779821519985899</v>
      </c>
      <c r="BA91" s="3">
        <f t="shared" ca="1" si="97"/>
        <v>57</v>
      </c>
      <c r="BC91" s="39">
        <v>91</v>
      </c>
      <c r="BD91" s="1">
        <v>9</v>
      </c>
      <c r="BE91" s="1">
        <v>0</v>
      </c>
      <c r="BH91" s="4">
        <f t="shared" ca="1" si="103"/>
        <v>0.31442155193374466</v>
      </c>
      <c r="BI91" s="3">
        <f t="shared" ca="1" si="98"/>
        <v>63</v>
      </c>
      <c r="BK91" s="39">
        <v>91</v>
      </c>
      <c r="BL91" s="1">
        <v>9</v>
      </c>
      <c r="BM91" s="1">
        <v>0</v>
      </c>
      <c r="BP91" s="4">
        <f t="shared" ca="1" si="104"/>
        <v>0.72620805611516681</v>
      </c>
      <c r="BQ91" s="3">
        <f t="shared" ca="1" si="99"/>
        <v>31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/>
      <c r="AS92" s="3"/>
      <c r="AU92" s="1"/>
      <c r="AV92" s="1"/>
      <c r="AW92" s="1"/>
      <c r="AZ92" s="4">
        <f t="shared" ca="1" si="102"/>
        <v>0.25530762535910956</v>
      </c>
      <c r="BA92" s="3">
        <f t="shared" ca="1" si="97"/>
        <v>75</v>
      </c>
      <c r="BC92" s="39">
        <v>92</v>
      </c>
      <c r="BD92" s="1">
        <v>9</v>
      </c>
      <c r="BE92" s="1">
        <v>1</v>
      </c>
      <c r="BH92" s="4">
        <f t="shared" ca="1" si="103"/>
        <v>0.35942054658873956</v>
      </c>
      <c r="BI92" s="3">
        <f t="shared" ca="1" si="98"/>
        <v>58</v>
      </c>
      <c r="BK92" s="39">
        <v>92</v>
      </c>
      <c r="BL92" s="1">
        <v>9</v>
      </c>
      <c r="BM92" s="1">
        <v>1</v>
      </c>
      <c r="BP92" s="4">
        <f t="shared" ca="1" si="104"/>
        <v>0.19437405245961514</v>
      </c>
      <c r="BQ92" s="3">
        <f t="shared" ca="1" si="99"/>
        <v>87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/>
      <c r="AS93" s="3"/>
      <c r="AU93" s="1"/>
      <c r="AV93" s="1"/>
      <c r="AW93" s="1"/>
      <c r="AZ93" s="4">
        <f t="shared" ca="1" si="102"/>
        <v>4.9375745693608808E-2</v>
      </c>
      <c r="BA93" s="3">
        <f t="shared" ca="1" si="97"/>
        <v>95</v>
      </c>
      <c r="BC93" s="39">
        <v>93</v>
      </c>
      <c r="BD93" s="1">
        <v>9</v>
      </c>
      <c r="BE93" s="1">
        <v>2</v>
      </c>
      <c r="BH93" s="4">
        <f t="shared" ca="1" si="103"/>
        <v>0.4938984097021486</v>
      </c>
      <c r="BI93" s="3">
        <f t="shared" ca="1" si="98"/>
        <v>47</v>
      </c>
      <c r="BK93" s="39">
        <v>93</v>
      </c>
      <c r="BL93" s="1">
        <v>9</v>
      </c>
      <c r="BM93" s="1">
        <v>2</v>
      </c>
      <c r="BP93" s="4">
        <f t="shared" ca="1" si="104"/>
        <v>0.99245740075311384</v>
      </c>
      <c r="BQ93" s="3">
        <f t="shared" ca="1" si="99"/>
        <v>1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/>
      <c r="AS94" s="3"/>
      <c r="AU94" s="1"/>
      <c r="AV94" s="1"/>
      <c r="AW94" s="1"/>
      <c r="AZ94" s="4">
        <f t="shared" ca="1" si="102"/>
        <v>0.12279145143489467</v>
      </c>
      <c r="BA94" s="3">
        <f t="shared" ca="1" si="97"/>
        <v>88</v>
      </c>
      <c r="BC94" s="39">
        <v>94</v>
      </c>
      <c r="BD94" s="1">
        <v>9</v>
      </c>
      <c r="BE94" s="1">
        <v>3</v>
      </c>
      <c r="BH94" s="4">
        <f t="shared" ca="1" si="103"/>
        <v>0.23534712547378145</v>
      </c>
      <c r="BI94" s="3">
        <f t="shared" ca="1" si="98"/>
        <v>73</v>
      </c>
      <c r="BK94" s="39">
        <v>94</v>
      </c>
      <c r="BL94" s="1">
        <v>9</v>
      </c>
      <c r="BM94" s="1">
        <v>3</v>
      </c>
      <c r="BP94" s="4">
        <f t="shared" ca="1" si="104"/>
        <v>0.71400684727368957</v>
      </c>
      <c r="BQ94" s="3">
        <f t="shared" ca="1" si="99"/>
        <v>34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/>
      <c r="AS95" s="3"/>
      <c r="AU95" s="1"/>
      <c r="AV95" s="1"/>
      <c r="AW95" s="1"/>
      <c r="AZ95" s="4">
        <f t="shared" ca="1" si="102"/>
        <v>0.32072794182411035</v>
      </c>
      <c r="BA95" s="3">
        <f t="shared" ca="1" si="97"/>
        <v>62</v>
      </c>
      <c r="BC95" s="39">
        <v>95</v>
      </c>
      <c r="BD95" s="1">
        <v>9</v>
      </c>
      <c r="BE95" s="1">
        <v>4</v>
      </c>
      <c r="BH95" s="4">
        <f t="shared" ca="1" si="103"/>
        <v>0.88897900782842076</v>
      </c>
      <c r="BI95" s="3">
        <f t="shared" ca="1" si="98"/>
        <v>12</v>
      </c>
      <c r="BK95" s="39">
        <v>95</v>
      </c>
      <c r="BL95" s="1">
        <v>9</v>
      </c>
      <c r="BM95" s="1">
        <v>4</v>
      </c>
      <c r="BP95" s="4">
        <f t="shared" ca="1" si="104"/>
        <v>0.19982492497510229</v>
      </c>
      <c r="BQ95" s="3">
        <f t="shared" ca="1" si="99"/>
        <v>86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/>
      <c r="AS96" s="3"/>
      <c r="AU96" s="1"/>
      <c r="AV96" s="1"/>
      <c r="AW96" s="1"/>
      <c r="AZ96" s="4">
        <f t="shared" ca="1" si="102"/>
        <v>0.29528824141515109</v>
      </c>
      <c r="BA96" s="3">
        <f t="shared" ca="1" si="97"/>
        <v>66</v>
      </c>
      <c r="BC96" s="39">
        <v>96</v>
      </c>
      <c r="BD96" s="1">
        <v>9</v>
      </c>
      <c r="BE96" s="1">
        <v>5</v>
      </c>
      <c r="BH96" s="4">
        <f t="shared" ca="1" si="103"/>
        <v>0.96471491291850286</v>
      </c>
      <c r="BI96" s="3">
        <f t="shared" ca="1" si="98"/>
        <v>6</v>
      </c>
      <c r="BK96" s="39">
        <v>96</v>
      </c>
      <c r="BL96" s="1">
        <v>9</v>
      </c>
      <c r="BM96" s="1">
        <v>5</v>
      </c>
      <c r="BP96" s="4">
        <f t="shared" ca="1" si="104"/>
        <v>0.55732840989245114</v>
      </c>
      <c r="BQ96" s="3">
        <f t="shared" ca="1" si="99"/>
        <v>51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/>
      <c r="AS97" s="3"/>
      <c r="AU97" s="1"/>
      <c r="AV97" s="1"/>
      <c r="AW97" s="1"/>
      <c r="AZ97" s="4">
        <f t="shared" ca="1" si="102"/>
        <v>0.10667433783845759</v>
      </c>
      <c r="BA97" s="3">
        <f t="shared" ca="1" si="97"/>
        <v>90</v>
      </c>
      <c r="BC97" s="39">
        <v>97</v>
      </c>
      <c r="BD97" s="1">
        <v>9</v>
      </c>
      <c r="BE97" s="1">
        <v>6</v>
      </c>
      <c r="BH97" s="4">
        <f t="shared" ca="1" si="103"/>
        <v>0.73132174258274407</v>
      </c>
      <c r="BI97" s="3">
        <f t="shared" ca="1" si="98"/>
        <v>28</v>
      </c>
      <c r="BK97" s="39">
        <v>97</v>
      </c>
      <c r="BL97" s="1">
        <v>9</v>
      </c>
      <c r="BM97" s="1">
        <v>6</v>
      </c>
      <c r="BP97" s="4">
        <f t="shared" ca="1" si="104"/>
        <v>0.9620795012199892</v>
      </c>
      <c r="BQ97" s="3">
        <f t="shared" ca="1" si="99"/>
        <v>8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/>
      <c r="AS98" s="3"/>
      <c r="AU98" s="1"/>
      <c r="AV98" s="1"/>
      <c r="AW98" s="1"/>
      <c r="AZ98" s="4">
        <f t="shared" ca="1" si="102"/>
        <v>0.81163803407678581</v>
      </c>
      <c r="BA98" s="3">
        <f t="shared" ca="1" si="97"/>
        <v>13</v>
      </c>
      <c r="BC98" s="39">
        <v>98</v>
      </c>
      <c r="BD98" s="1">
        <v>9</v>
      </c>
      <c r="BE98" s="1">
        <v>7</v>
      </c>
      <c r="BH98" s="4">
        <f t="shared" ca="1" si="103"/>
        <v>0.90140791187981106</v>
      </c>
      <c r="BI98" s="3">
        <f t="shared" ca="1" si="98"/>
        <v>10</v>
      </c>
      <c r="BK98" s="39">
        <v>98</v>
      </c>
      <c r="BL98" s="1">
        <v>9</v>
      </c>
      <c r="BM98" s="1">
        <v>7</v>
      </c>
      <c r="BP98" s="4">
        <f t="shared" ca="1" si="104"/>
        <v>0.31577554366800964</v>
      </c>
      <c r="BQ98" s="3">
        <f t="shared" ca="1" si="99"/>
        <v>73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/>
      <c r="AS99" s="3"/>
      <c r="AU99" s="1"/>
      <c r="AV99" s="1"/>
      <c r="AW99" s="1"/>
      <c r="AZ99" s="4">
        <f t="shared" ca="1" si="102"/>
        <v>0.32880002958915722</v>
      </c>
      <c r="BA99" s="3">
        <f t="shared" ca="1" si="97"/>
        <v>61</v>
      </c>
      <c r="BC99" s="39">
        <v>99</v>
      </c>
      <c r="BD99" s="1">
        <v>9</v>
      </c>
      <c r="BE99" s="1">
        <v>8</v>
      </c>
      <c r="BH99" s="4">
        <f t="shared" ca="1" si="103"/>
        <v>0.3541858283821343</v>
      </c>
      <c r="BI99" s="3">
        <f t="shared" ca="1" si="98"/>
        <v>59</v>
      </c>
      <c r="BK99" s="39">
        <v>99</v>
      </c>
      <c r="BL99" s="1">
        <v>9</v>
      </c>
      <c r="BM99" s="1">
        <v>8</v>
      </c>
      <c r="BP99" s="4">
        <f t="shared" ca="1" si="104"/>
        <v>0.41015257549653106</v>
      </c>
      <c r="BQ99" s="3">
        <f t="shared" ca="1" si="99"/>
        <v>63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Z100" s="4">
        <f t="shared" ca="1" si="102"/>
        <v>0.27577616500173385</v>
      </c>
      <c r="BA100" s="3">
        <f t="shared" ca="1" si="97"/>
        <v>72</v>
      </c>
      <c r="BC100" s="39">
        <v>100</v>
      </c>
      <c r="BD100" s="1">
        <v>9</v>
      </c>
      <c r="BE100" s="1">
        <v>9</v>
      </c>
      <c r="BH100" s="4">
        <f t="shared" ca="1" si="103"/>
        <v>9.5579658078565499E-2</v>
      </c>
      <c r="BI100" s="3">
        <f t="shared" ca="1" si="98"/>
        <v>92</v>
      </c>
      <c r="BK100" s="39">
        <v>100</v>
      </c>
      <c r="BL100" s="1">
        <v>9</v>
      </c>
      <c r="BM100" s="1">
        <v>9</v>
      </c>
      <c r="BP100" s="4">
        <f t="shared" ca="1" si="104"/>
        <v>0.98204190838194239</v>
      </c>
      <c r="BQ100" s="3">
        <f t="shared" ca="1" si="99"/>
        <v>5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BS102" s="1"/>
    </row>
    <row r="103" spans="22:73" ht="18.75" x14ac:dyDescent="0.15">
      <c r="V103" s="1"/>
      <c r="W103" s="1"/>
      <c r="X103" s="1"/>
    </row>
    <row r="104" spans="22:73" ht="18.75" x14ac:dyDescent="0.15">
      <c r="V104" s="1"/>
      <c r="W104" s="1"/>
      <c r="X104" s="1"/>
    </row>
    <row r="105" spans="22:73" ht="18.75" x14ac:dyDescent="0.15">
      <c r="V105" s="1"/>
      <c r="W105" s="1"/>
      <c r="X105" s="1"/>
    </row>
    <row r="106" spans="22:73" ht="18.75" x14ac:dyDescent="0.15">
      <c r="V106" s="1"/>
      <c r="W106" s="1"/>
      <c r="X106" s="1"/>
    </row>
    <row r="107" spans="22:73" ht="18.75" x14ac:dyDescent="0.15">
      <c r="V107" s="1"/>
      <c r="W107" s="1"/>
      <c r="X107" s="1"/>
    </row>
    <row r="108" spans="22:73" ht="18.75" x14ac:dyDescent="0.15">
      <c r="V108" s="1"/>
      <c r="W108" s="1"/>
      <c r="X108" s="1"/>
    </row>
    <row r="109" spans="22:73" ht="18.75" x14ac:dyDescent="0.15">
      <c r="V109" s="1"/>
      <c r="W109" s="1"/>
      <c r="X109" s="1"/>
    </row>
    <row r="110" spans="22:73" ht="18.75" x14ac:dyDescent="0.15">
      <c r="V110" s="1"/>
      <c r="W110" s="1"/>
      <c r="X110" s="1"/>
    </row>
    <row r="111" spans="22:73" ht="18.75" x14ac:dyDescent="0.15">
      <c r="V111" s="1"/>
      <c r="W111" s="1"/>
      <c r="X111" s="1"/>
    </row>
    <row r="112" spans="22:73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OqGyTv8LwZ+T4SP2a6t18g31BrizbV7AYcNHhucuyf1Of6j05+v0PfgE2draIoluCuc6cDkQGdXLbtbrgCo0RQ==" saltValue="XfSt/u0nqrkgiRf2dH9/I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2023-10-02T02:33:54Z</cp:lastPrinted>
  <dcterms:created xsi:type="dcterms:W3CDTF">2022-08-29T15:30:11Z</dcterms:created>
  <dcterms:modified xsi:type="dcterms:W3CDTF">2023-10-02T12:50:46Z</dcterms:modified>
</cp:coreProperties>
</file>